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180" windowWidth="18915" windowHeight="12270"/>
  </bookViews>
  <sheets>
    <sheet name="Zusammenfassung" sheetId="4" r:id="rId1"/>
    <sheet name="Bergbahnen" sheetId="1" r:id="rId2"/>
    <sheet name="Hallenbäder" sheetId="8" r:id="rId3"/>
    <sheet name="Freibäder Badeseen" sheetId="9" r:id="rId4"/>
    <sheet name="Eislaufplätze" sheetId="7" r:id="rId5"/>
    <sheet name="Museen" sheetId="10" r:id="rId6"/>
    <sheet name="Hintergrunddaten" sheetId="2" r:id="rId7"/>
  </sheets>
  <calcPr calcId="145621"/>
</workbook>
</file>

<file path=xl/calcChain.xml><?xml version="1.0" encoding="utf-8"?>
<calcChain xmlns="http://schemas.openxmlformats.org/spreadsheetml/2006/main">
  <c r="G5" i="4" l="1"/>
  <c r="G4" i="4"/>
  <c r="E22" i="2" l="1"/>
  <c r="C3" i="8"/>
  <c r="B3" i="8"/>
  <c r="B5" i="1"/>
  <c r="B11" i="1"/>
  <c r="E19" i="2"/>
  <c r="E16" i="2"/>
  <c r="D17" i="2" s="1"/>
  <c r="H1" i="8" s="1"/>
  <c r="E13" i="2"/>
  <c r="E10" i="2"/>
  <c r="D7" i="2"/>
  <c r="D8" i="2"/>
  <c r="D6" i="2"/>
  <c r="E8" i="2" s="1"/>
  <c r="G10" i="4" s="1"/>
  <c r="A2" i="2"/>
  <c r="E3" i="2" s="1"/>
  <c r="E2" i="2" s="1"/>
  <c r="E1" i="1" s="1"/>
  <c r="D23" i="2" l="1"/>
  <c r="H1" i="10" s="1"/>
  <c r="G8" i="4"/>
  <c r="D14" i="2"/>
  <c r="H1" i="7" s="1"/>
  <c r="G7" i="4"/>
  <c r="D20" i="2"/>
  <c r="H1" i="9" s="1"/>
  <c r="G6" i="4"/>
  <c r="E25" i="2"/>
  <c r="E1" i="10"/>
  <c r="E1" i="7"/>
  <c r="E1" i="8"/>
  <c r="E1" i="9"/>
  <c r="E3" i="4"/>
  <c r="D11" i="2"/>
  <c r="D2" i="2"/>
  <c r="G12" i="4" l="1"/>
  <c r="F16" i="4" s="1"/>
  <c r="E28" i="2"/>
  <c r="H1" i="1"/>
  <c r="G14" i="4" l="1"/>
  <c r="D29" i="2"/>
  <c r="K1" i="10" s="1"/>
  <c r="K1" i="8" l="1"/>
  <c r="K1" i="7"/>
  <c r="K1" i="9"/>
  <c r="K1" i="1"/>
</calcChain>
</file>

<file path=xl/sharedStrings.xml><?xml version="1.0" encoding="utf-8"?>
<sst xmlns="http://schemas.openxmlformats.org/spreadsheetml/2006/main" count="45" uniqueCount="35">
  <si>
    <t>Heute</t>
  </si>
  <si>
    <t>FZT Start</t>
  </si>
  <si>
    <t>FZT Ende</t>
  </si>
  <si>
    <t>Verbrauchte Tage</t>
  </si>
  <si>
    <t xml:space="preserve">Freizeitticket Resttage </t>
  </si>
  <si>
    <t>Erwachsene</t>
  </si>
  <si>
    <t>Kind</t>
  </si>
  <si>
    <t>Jugendlich</t>
  </si>
  <si>
    <t>Freizeitticket Gesamtkosten 2012/13</t>
  </si>
  <si>
    <t>Gesamtsumme Bergbahnen €</t>
  </si>
  <si>
    <t>Zusammenfassung Kostenanalyse Freizeitticket Tirol 2012/13</t>
  </si>
  <si>
    <t>Differenz zu Freizeitticket Investition €</t>
  </si>
  <si>
    <t>www.halltaler.net</t>
  </si>
  <si>
    <t>Gesamtsumme Eislaufplätze €</t>
  </si>
  <si>
    <t>Gesamtsumme Hallenbäder €</t>
  </si>
  <si>
    <t>Gesamtsumme alle Ausgaben Einzelticketkauf</t>
  </si>
  <si>
    <t>Grüner Pfeil zurück zur Zusammenfassung</t>
  </si>
  <si>
    <t>Über das Firmenlogo der Bergbahn die Tagespreise ermitteln und in irgend ein Eingabefeld eintragen. Es wird alles zusammengerechnet.</t>
  </si>
  <si>
    <t>Ges. Freibäder Badeseen €</t>
  </si>
  <si>
    <t>Über das Firmenlogo der Hallenbäder die Tagespreise ermitteln und in irgend ein Eingabefeld eintragen. Es wird alles zusammengerechnet.</t>
  </si>
  <si>
    <t>Über das Firmenlogo der Bäder &amp; Seen die Tagespreise ermitteln und in irgend ein Eingabefeld eintragen. Es wird alles zusammengerechnet.</t>
  </si>
  <si>
    <t>Über das Firmenlogo der Eislaufplätze die Tagespreise ermitteln und in irgend ein Eingabefeld eintragen. Es wird alles zusammengerechnet.</t>
  </si>
  <si>
    <t xml:space="preserve">Meine Auslage für das/die Freizeitticket/s Tirol </t>
  </si>
  <si>
    <t>Gesamtsumme Tagestickets Bergbahnen</t>
  </si>
  <si>
    <t>Gesamtsumme Tagestickets Eislaufplätze</t>
  </si>
  <si>
    <t>Gesamtsumme Tagestickets Hallenbäder</t>
  </si>
  <si>
    <t>Gesamtsumme Tagestickets Freibäder Badeseen</t>
  </si>
  <si>
    <t>Diesen Betrag hätten die Einzeltickets alle Unternehmungen ohne Freizeitticket Tirol gekostet</t>
  </si>
  <si>
    <t>Der Kauf des Freizeitticket Tirol rentierte sich zu</t>
  </si>
  <si>
    <t>Gesamtsumme Museen €</t>
  </si>
  <si>
    <t>Gesamtsumme Tagestickets Museen</t>
  </si>
  <si>
    <t xml:space="preserve">Der Kauf des Freizeitticket machte Verlust/Gewinn </t>
  </si>
  <si>
    <t xml:space="preserve">Mein Freizeitticket Tirol ist noch </t>
  </si>
  <si>
    <t>Tage gültig</t>
  </si>
  <si>
    <t>Prozent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</si>
</sst>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8" formatCode="&quot;€&quot;\ #,##0.00;[Red]\-&quot;€&quot;\ #,##0.00"/>
    <numFmt numFmtId="164" formatCode="&quot;€&quot;\ #,##0.00"/>
    <numFmt numFmtId="165" formatCode="#,##0_ ;[Red]\-#,##0\ "/>
  </numFmts>
  <fonts count="16" x14ac:knownFonts="1">
    <font>
      <sz val="11"/>
      <color theme="1"/>
      <name val="Calibri"/>
      <family val="2"/>
      <scheme val="minor"/>
    </font>
    <font>
      <b/>
      <sz val="11"/>
      <color theme="3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rgb="FF000000"/>
      <name val="Verdana"/>
      <family val="2"/>
    </font>
    <font>
      <b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16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u/>
      <sz val="12"/>
      <color theme="0"/>
      <name val="Calibri"/>
      <family val="2"/>
      <scheme val="minor"/>
    </font>
    <font>
      <b/>
      <sz val="11"/>
      <color rgb="FFF7FFFF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8"/>
      <color theme="0"/>
      <name val="Calibri"/>
      <family val="2"/>
      <scheme val="minor"/>
    </font>
    <font>
      <b/>
      <u/>
      <sz val="9"/>
      <color theme="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7FFFF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0" fillId="0" borderId="0" applyNumberFormat="0" applyFill="0" applyBorder="0" applyAlignment="0" applyProtection="0"/>
  </cellStyleXfs>
  <cellXfs count="73">
    <xf numFmtId="0" fontId="0" fillId="0" borderId="0" xfId="0"/>
    <xf numFmtId="14" fontId="0" fillId="0" borderId="0" xfId="0" applyNumberFormat="1"/>
    <xf numFmtId="164" fontId="0" fillId="0" borderId="0" xfId="0" applyNumberFormat="1"/>
    <xf numFmtId="0" fontId="0" fillId="0" borderId="0" xfId="0" applyBorder="1"/>
    <xf numFmtId="0" fontId="0" fillId="0" borderId="7" xfId="0" applyBorder="1"/>
    <xf numFmtId="0" fontId="0" fillId="0" borderId="8" xfId="0" applyBorder="1"/>
    <xf numFmtId="0" fontId="0" fillId="0" borderId="3" xfId="0" applyBorder="1" applyAlignment="1">
      <alignment horizontal="right"/>
    </xf>
    <xf numFmtId="0" fontId="0" fillId="0" borderId="4" xfId="0" applyBorder="1" applyAlignment="1">
      <alignment horizontal="right"/>
    </xf>
    <xf numFmtId="0" fontId="0" fillId="0" borderId="0" xfId="0" applyBorder="1" applyAlignment="1">
      <alignment horizontal="right"/>
    </xf>
    <xf numFmtId="0" fontId="0" fillId="0" borderId="7" xfId="0" applyBorder="1" applyAlignment="1">
      <alignment horizontal="right"/>
    </xf>
    <xf numFmtId="0" fontId="0" fillId="0" borderId="8" xfId="0" applyBorder="1" applyAlignment="1">
      <alignment horizontal="right"/>
    </xf>
    <xf numFmtId="0" fontId="0" fillId="0" borderId="0" xfId="0" applyAlignment="1">
      <alignment horizontal="right"/>
    </xf>
    <xf numFmtId="0" fontId="0" fillId="0" borderId="5" xfId="0" applyBorder="1" applyAlignment="1">
      <alignment horizontal="right"/>
    </xf>
    <xf numFmtId="164" fontId="0" fillId="0" borderId="0" xfId="0" applyNumberFormat="1" applyBorder="1" applyAlignment="1">
      <alignment horizontal="right"/>
    </xf>
    <xf numFmtId="0" fontId="0" fillId="0" borderId="6" xfId="0" applyBorder="1" applyAlignment="1">
      <alignment horizontal="right"/>
    </xf>
    <xf numFmtId="164" fontId="0" fillId="0" borderId="8" xfId="0" applyNumberFormat="1" applyBorder="1" applyAlignment="1">
      <alignment horizontal="right"/>
    </xf>
    <xf numFmtId="164" fontId="3" fillId="0" borderId="9" xfId="0" applyNumberFormat="1" applyFont="1" applyBorder="1" applyAlignment="1">
      <alignment horizontal="right"/>
    </xf>
    <xf numFmtId="0" fontId="0" fillId="0" borderId="0" xfId="0" applyAlignment="1">
      <alignment vertical="top"/>
    </xf>
    <xf numFmtId="0" fontId="0" fillId="0" borderId="0" xfId="0" applyAlignment="1">
      <alignment horizontal="center" vertical="top"/>
    </xf>
    <xf numFmtId="0" fontId="5" fillId="0" borderId="0" xfId="0" applyFont="1"/>
    <xf numFmtId="0" fontId="0" fillId="0" borderId="10" xfId="0" applyBorder="1" applyAlignment="1">
      <alignment horizontal="right"/>
    </xf>
    <xf numFmtId="14" fontId="0" fillId="0" borderId="2" xfId="0" applyNumberFormat="1" applyBorder="1" applyAlignment="1">
      <alignment horizontal="right"/>
    </xf>
    <xf numFmtId="14" fontId="0" fillId="0" borderId="3" xfId="0" applyNumberFormat="1" applyBorder="1" applyAlignment="1">
      <alignment horizontal="right"/>
    </xf>
    <xf numFmtId="0" fontId="3" fillId="0" borderId="9" xfId="0" applyNumberFormat="1" applyFont="1" applyBorder="1" applyAlignment="1">
      <alignment horizontal="right"/>
    </xf>
    <xf numFmtId="164" fontId="3" fillId="0" borderId="4" xfId="0" applyNumberFormat="1" applyFont="1" applyBorder="1" applyAlignment="1">
      <alignment horizontal="right"/>
    </xf>
    <xf numFmtId="0" fontId="0" fillId="0" borderId="8" xfId="0" applyBorder="1" applyAlignment="1"/>
    <xf numFmtId="0" fontId="0" fillId="0" borderId="9" xfId="0" applyBorder="1" applyAlignment="1"/>
    <xf numFmtId="8" fontId="3" fillId="0" borderId="4" xfId="0" applyNumberFormat="1" applyFont="1" applyBorder="1" applyAlignment="1">
      <alignment horizontal="right"/>
    </xf>
    <xf numFmtId="4" fontId="5" fillId="4" borderId="1" xfId="0" applyNumberFormat="1" applyFont="1" applyFill="1" applyBorder="1" applyAlignment="1">
      <alignment wrapText="1"/>
    </xf>
    <xf numFmtId="4" fontId="6" fillId="4" borderId="1" xfId="0" applyNumberFormat="1" applyFont="1" applyFill="1" applyBorder="1" applyAlignment="1">
      <alignment wrapText="1"/>
    </xf>
    <xf numFmtId="4" fontId="5" fillId="4" borderId="1" xfId="0" applyNumberFormat="1" applyFont="1" applyFill="1" applyBorder="1"/>
    <xf numFmtId="0" fontId="7" fillId="3" borderId="0" xfId="0" applyFont="1" applyFill="1" applyBorder="1" applyAlignment="1">
      <alignment vertical="center"/>
    </xf>
    <xf numFmtId="0" fontId="0" fillId="0" borderId="2" xfId="0" applyBorder="1" applyAlignment="1">
      <alignment horizontal="left"/>
    </xf>
    <xf numFmtId="0" fontId="0" fillId="0" borderId="3" xfId="0" applyBorder="1" applyAlignment="1">
      <alignment horizontal="left"/>
    </xf>
    <xf numFmtId="164" fontId="7" fillId="3" borderId="0" xfId="0" applyNumberFormat="1" applyFont="1" applyFill="1" applyBorder="1" applyAlignment="1">
      <alignment vertical="center"/>
    </xf>
    <xf numFmtId="0" fontId="8" fillId="3" borderId="0" xfId="0" applyFont="1" applyFill="1" applyBorder="1" applyAlignment="1">
      <alignment vertical="center"/>
    </xf>
    <xf numFmtId="0" fontId="4" fillId="0" borderId="0" xfId="0" applyFont="1"/>
    <xf numFmtId="164" fontId="5" fillId="4" borderId="1" xfId="0" applyNumberFormat="1" applyFont="1" applyFill="1" applyBorder="1" applyAlignment="1">
      <alignment wrapText="1"/>
    </xf>
    <xf numFmtId="164" fontId="6" fillId="4" borderId="1" xfId="0" applyNumberFormat="1" applyFont="1" applyFill="1" applyBorder="1" applyAlignment="1">
      <alignment wrapText="1"/>
    </xf>
    <xf numFmtId="164" fontId="5" fillId="4" borderId="1" xfId="0" applyNumberFormat="1" applyFont="1" applyFill="1" applyBorder="1"/>
    <xf numFmtId="1" fontId="2" fillId="3" borderId="2" xfId="0" applyNumberFormat="1" applyFont="1" applyFill="1" applyBorder="1" applyAlignment="1">
      <alignment vertical="top" wrapText="1"/>
    </xf>
    <xf numFmtId="0" fontId="13" fillId="0" borderId="0" xfId="0" applyFont="1"/>
    <xf numFmtId="0" fontId="14" fillId="3" borderId="0" xfId="0" applyFont="1" applyFill="1" applyBorder="1" applyAlignment="1">
      <alignment vertical="center"/>
    </xf>
    <xf numFmtId="164" fontId="8" fillId="3" borderId="0" xfId="0" applyNumberFormat="1" applyFont="1" applyFill="1" applyBorder="1" applyAlignment="1">
      <alignment vertical="center"/>
    </xf>
    <xf numFmtId="8" fontId="8" fillId="3" borderId="0" xfId="0" applyNumberFormat="1" applyFont="1" applyFill="1" applyBorder="1" applyAlignment="1">
      <alignment vertical="center"/>
    </xf>
    <xf numFmtId="165" fontId="9" fillId="2" borderId="0" xfId="0" applyNumberFormat="1" applyFont="1" applyFill="1" applyBorder="1" applyAlignment="1">
      <alignment horizontal="right" vertical="center"/>
    </xf>
    <xf numFmtId="0" fontId="8" fillId="3" borderId="0" xfId="0" applyFont="1" applyFill="1" applyBorder="1" applyAlignment="1">
      <alignment horizontal="left" vertical="center"/>
    </xf>
    <xf numFmtId="0" fontId="9" fillId="3" borderId="0" xfId="0" applyFont="1" applyFill="1" applyBorder="1" applyAlignment="1">
      <alignment horizontal="left" vertical="center"/>
    </xf>
    <xf numFmtId="0" fontId="11" fillId="3" borderId="0" xfId="1" applyFont="1" applyFill="1" applyBorder="1" applyAlignment="1">
      <alignment horizontal="left" vertical="center"/>
    </xf>
    <xf numFmtId="0" fontId="8" fillId="3" borderId="0" xfId="0" applyFont="1" applyFill="1" applyBorder="1" applyAlignment="1">
      <alignment horizontal="left" vertical="center" wrapText="1"/>
    </xf>
    <xf numFmtId="0" fontId="14" fillId="3" borderId="0" xfId="0" applyFont="1" applyFill="1" applyBorder="1" applyAlignment="1">
      <alignment horizontal="right" vertical="center"/>
    </xf>
    <xf numFmtId="0" fontId="14" fillId="3" borderId="0" xfId="0" applyFont="1" applyFill="1" applyBorder="1" applyAlignment="1">
      <alignment horizontal="left" vertical="center"/>
    </xf>
    <xf numFmtId="0" fontId="12" fillId="3" borderId="11" xfId="0" applyFont="1" applyFill="1" applyBorder="1" applyAlignment="1">
      <alignment horizontal="center" vertical="center"/>
    </xf>
    <xf numFmtId="0" fontId="12" fillId="3" borderId="12" xfId="0" applyFont="1" applyFill="1" applyBorder="1" applyAlignment="1">
      <alignment horizontal="center" vertical="center"/>
    </xf>
    <xf numFmtId="0" fontId="12" fillId="3" borderId="13" xfId="0" applyFont="1" applyFill="1" applyBorder="1" applyAlignment="1">
      <alignment horizontal="center" vertical="center"/>
    </xf>
    <xf numFmtId="1" fontId="2" fillId="3" borderId="3" xfId="0" applyNumberFormat="1" applyFont="1" applyFill="1" applyBorder="1" applyAlignment="1">
      <alignment horizontal="center" vertical="top" wrapText="1"/>
    </xf>
    <xf numFmtId="1" fontId="2" fillId="3" borderId="4" xfId="0" applyNumberFormat="1" applyFont="1" applyFill="1" applyBorder="1" applyAlignment="1">
      <alignment horizontal="center" vertical="top" wrapText="1"/>
    </xf>
    <xf numFmtId="0" fontId="1" fillId="2" borderId="2" xfId="0" applyFont="1" applyFill="1" applyBorder="1" applyAlignment="1">
      <alignment horizontal="center" vertical="top" wrapText="1"/>
    </xf>
    <xf numFmtId="0" fontId="1" fillId="2" borderId="3" xfId="0" applyFont="1" applyFill="1" applyBorder="1" applyAlignment="1">
      <alignment horizontal="center" vertical="top" wrapText="1"/>
    </xf>
    <xf numFmtId="0" fontId="1" fillId="2" borderId="4" xfId="0" applyFont="1" applyFill="1" applyBorder="1" applyAlignment="1">
      <alignment horizontal="center" vertical="top" wrapText="1"/>
    </xf>
    <xf numFmtId="2" fontId="1" fillId="2" borderId="2" xfId="0" applyNumberFormat="1" applyFont="1" applyFill="1" applyBorder="1" applyAlignment="1">
      <alignment horizontal="center" vertical="top" wrapText="1"/>
    </xf>
    <xf numFmtId="2" fontId="1" fillId="2" borderId="3" xfId="0" applyNumberFormat="1" applyFont="1" applyFill="1" applyBorder="1" applyAlignment="1">
      <alignment horizontal="center" vertical="top" wrapText="1"/>
    </xf>
    <xf numFmtId="2" fontId="1" fillId="2" borderId="4" xfId="0" applyNumberFormat="1" applyFont="1" applyFill="1" applyBorder="1" applyAlignment="1">
      <alignment horizontal="center" vertical="top" wrapText="1"/>
    </xf>
    <xf numFmtId="2" fontId="11" fillId="3" borderId="2" xfId="1" applyNumberFormat="1" applyFont="1" applyFill="1" applyBorder="1" applyAlignment="1">
      <alignment horizontal="center" vertical="center" wrapText="1"/>
    </xf>
    <xf numFmtId="2" fontId="7" fillId="3" borderId="3" xfId="0" applyNumberFormat="1" applyFont="1" applyFill="1" applyBorder="1" applyAlignment="1">
      <alignment horizontal="center" vertical="center" wrapText="1"/>
    </xf>
    <xf numFmtId="2" fontId="7" fillId="3" borderId="4" xfId="0" applyNumberFormat="1" applyFont="1" applyFill="1" applyBorder="1" applyAlignment="1">
      <alignment horizontal="center" vertical="center" wrapText="1"/>
    </xf>
    <xf numFmtId="0" fontId="0" fillId="0" borderId="2" xfId="0" applyBorder="1" applyAlignment="1">
      <alignment horizontal="left"/>
    </xf>
    <xf numFmtId="0" fontId="0" fillId="0" borderId="3" xfId="0" applyBorder="1" applyAlignment="1">
      <alignment horizontal="left"/>
    </xf>
    <xf numFmtId="0" fontId="0" fillId="0" borderId="1" xfId="0" applyBorder="1" applyAlignment="1">
      <alignment horizontal="left"/>
    </xf>
    <xf numFmtId="0" fontId="9" fillId="2" borderId="0" xfId="0" applyFont="1" applyFill="1" applyAlignment="1">
      <alignment vertical="center"/>
    </xf>
    <xf numFmtId="0" fontId="11" fillId="0" borderId="0" xfId="1" applyFont="1" applyFill="1" applyBorder="1" applyAlignment="1">
      <alignment vertical="center"/>
    </xf>
    <xf numFmtId="0" fontId="15" fillId="2" borderId="0" xfId="1" applyFont="1" applyFill="1" applyBorder="1" applyAlignment="1">
      <alignment horizontal="center" vertical="center"/>
    </xf>
    <xf numFmtId="0" fontId="9" fillId="2" borderId="0" xfId="0" applyFont="1" applyFill="1" applyAlignment="1">
      <alignment horizontal="center" vertical="top"/>
    </xf>
  </cellXfs>
  <cellStyles count="2">
    <cellStyle name="Hyperlink" xfId="1" builtinId="8"/>
    <cellStyle name="Standard" xfId="0" builtinId="0"/>
  </cellStyles>
  <dxfs count="0"/>
  <tableStyles count="0" defaultTableStyle="TableStyleMedium2" defaultPivotStyle="PivotStyleLight16"/>
  <colors>
    <mruColors>
      <color rgb="FFF7FFFF"/>
      <color rgb="FFF6C782"/>
      <color rgb="FFE7FF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hyperlink" Target="http://www.muttereralm.at/index.php/tarife/winter-201112-hauptsaison" TargetMode="External"/><Relationship Id="rId18" Type="http://schemas.openxmlformats.org/officeDocument/2006/relationships/image" Target="../media/image10.png"/><Relationship Id="rId26" Type="http://schemas.openxmlformats.org/officeDocument/2006/relationships/image" Target="../media/image14.jpeg"/><Relationship Id="rId39" Type="http://schemas.openxmlformats.org/officeDocument/2006/relationships/hyperlink" Target="http://www.lifte.at/winter/skigebiet/skipasspreise/tageskarten/" TargetMode="External"/><Relationship Id="rId3" Type="http://schemas.openxmlformats.org/officeDocument/2006/relationships/hyperlink" Target="http://www.bergbahnen-koessen.at/de/winter/tickets-und-preise/hauptsaison" TargetMode="External"/><Relationship Id="rId21" Type="http://schemas.openxmlformats.org/officeDocument/2006/relationships/hyperlink" Target="http://www.glungezerbahn.at/de/tarife" TargetMode="External"/><Relationship Id="rId34" Type="http://schemas.openxmlformats.org/officeDocument/2006/relationships/image" Target="../media/image18.jpeg"/><Relationship Id="rId42" Type="http://schemas.openxmlformats.org/officeDocument/2006/relationships/image" Target="../media/image22.png"/><Relationship Id="rId47" Type="http://schemas.openxmlformats.org/officeDocument/2006/relationships/hyperlink" Target="http://www.huettegglift.at/tarife/" TargetMode="External"/><Relationship Id="rId50" Type="http://schemas.openxmlformats.org/officeDocument/2006/relationships/image" Target="../media/image26.gif"/><Relationship Id="rId7" Type="http://schemas.openxmlformats.org/officeDocument/2006/relationships/hyperlink" Target="http://www.elfer.at/index.php?lang=1&amp;id=4&amp;season=1" TargetMode="External"/><Relationship Id="rId12" Type="http://schemas.openxmlformats.org/officeDocument/2006/relationships/image" Target="../media/image7.png"/><Relationship Id="rId17" Type="http://schemas.openxmlformats.org/officeDocument/2006/relationships/hyperlink" Target="http://www.serlesbahnen.at/index.php?id=31#index!A1" TargetMode="External"/><Relationship Id="rId25" Type="http://schemas.openxmlformats.org/officeDocument/2006/relationships/hyperlink" Target="http://www.obergurgl.com/main/DE/GG/WI/skigebiet/skipasspreise/index.html" TargetMode="External"/><Relationship Id="rId33" Type="http://schemas.openxmlformats.org/officeDocument/2006/relationships/hyperlink" Target="http://www.kellerjochbahn.at/cms/index.php?tarife" TargetMode="External"/><Relationship Id="rId38" Type="http://schemas.openxmlformats.org/officeDocument/2006/relationships/image" Target="../media/image20.png"/><Relationship Id="rId46" Type="http://schemas.openxmlformats.org/officeDocument/2006/relationships/image" Target="../media/image24.png"/><Relationship Id="rId2" Type="http://schemas.openxmlformats.org/officeDocument/2006/relationships/image" Target="../media/image2.jpeg"/><Relationship Id="rId16" Type="http://schemas.openxmlformats.org/officeDocument/2006/relationships/image" Target="../media/image9.png"/><Relationship Id="rId20" Type="http://schemas.openxmlformats.org/officeDocument/2006/relationships/image" Target="../media/image11.png"/><Relationship Id="rId29" Type="http://schemas.openxmlformats.org/officeDocument/2006/relationships/hyperlink" Target="http://www.skigebiet-kreithlift-leutasch.com/tarifepreise/tarife.html" TargetMode="External"/><Relationship Id="rId41" Type="http://schemas.openxmlformats.org/officeDocument/2006/relationships/hyperlink" Target="http://www.rangger-koepfl.at/wp-winter/tarife/" TargetMode="External"/><Relationship Id="rId1" Type="http://schemas.openxmlformats.org/officeDocument/2006/relationships/hyperlink" Target="http://www.kappl.com/de/skipass-preise-kappl-paznaun" TargetMode="External"/><Relationship Id="rId6" Type="http://schemas.openxmlformats.org/officeDocument/2006/relationships/image" Target="../media/image4.png"/><Relationship Id="rId11" Type="http://schemas.openxmlformats.org/officeDocument/2006/relationships/hyperlink" Target="http://www.patscherkofelbahnen.at/de/winter/tickets-und-preise/preise-hauptsaison" TargetMode="External"/><Relationship Id="rId24" Type="http://schemas.openxmlformats.org/officeDocument/2006/relationships/image" Target="../media/image13.jpeg"/><Relationship Id="rId32" Type="http://schemas.openxmlformats.org/officeDocument/2006/relationships/image" Target="../media/image17.jpeg"/><Relationship Id="rId37" Type="http://schemas.openxmlformats.org/officeDocument/2006/relationships/hyperlink" Target="http://www.schlick2000.at/de/18540" TargetMode="External"/><Relationship Id="rId40" Type="http://schemas.openxmlformats.org/officeDocument/2006/relationships/image" Target="../media/image21.png"/><Relationship Id="rId45" Type="http://schemas.openxmlformats.org/officeDocument/2006/relationships/hyperlink" Target="http://www.voegelsberg.at/#sportstaette/preise" TargetMode="External"/><Relationship Id="rId5" Type="http://schemas.openxmlformats.org/officeDocument/2006/relationships/hyperlink" Target="http://www.seefeld-sports.at/de/bergbahnen-rosshuette/winter/preise_winter/preise_wi_tageskarten" TargetMode="External"/><Relationship Id="rId15" Type="http://schemas.openxmlformats.org/officeDocument/2006/relationships/hyperlink" Target="http://www.axamer-lizum.at/de/?Tarife:Olympiatarife:Hauptsaison" TargetMode="External"/><Relationship Id="rId23" Type="http://schemas.openxmlformats.org/officeDocument/2006/relationships/hyperlink" Target="http://www.bergbahnen-galtuer.at/de/winter/26/tageskarten" TargetMode="External"/><Relationship Id="rId28" Type="http://schemas.openxmlformats.org/officeDocument/2006/relationships/image" Target="../media/image15.jpeg"/><Relationship Id="rId36" Type="http://schemas.openxmlformats.org/officeDocument/2006/relationships/image" Target="../media/image19.jpeg"/><Relationship Id="rId49" Type="http://schemas.openxmlformats.org/officeDocument/2006/relationships/hyperlink" Target="http://www.innsbruck.info/gries/service/infrastruktur-a-z/detail/infrastruktur/-32c1c57e2c.html" TargetMode="External"/><Relationship Id="rId10" Type="http://schemas.openxmlformats.org/officeDocument/2006/relationships/image" Target="../media/image6.png"/><Relationship Id="rId19" Type="http://schemas.openxmlformats.org/officeDocument/2006/relationships/hyperlink" Target="http://www.bergeralm.net/tagesskipaesse.html" TargetMode="External"/><Relationship Id="rId31" Type="http://schemas.openxmlformats.org/officeDocument/2006/relationships/hyperlink" Target="http://www.skiarlberg.at/arl/east/de/winter/w-tickets/66b5a740142a26b407a0267cab08fb4c" TargetMode="External"/><Relationship Id="rId44" Type="http://schemas.openxmlformats.org/officeDocument/2006/relationships/image" Target="../media/image23.jpeg"/><Relationship Id="rId52" Type="http://schemas.openxmlformats.org/officeDocument/2006/relationships/image" Target="../media/image27.jpeg"/><Relationship Id="rId4" Type="http://schemas.openxmlformats.org/officeDocument/2006/relationships/image" Target="../media/image3.png"/><Relationship Id="rId9" Type="http://schemas.openxmlformats.org/officeDocument/2006/relationships/hyperlink" Target="http://www.nordkette.com/tarife/skiticket.html" TargetMode="External"/><Relationship Id="rId14" Type="http://schemas.openxmlformats.org/officeDocument/2006/relationships/image" Target="../media/image8.png"/><Relationship Id="rId22" Type="http://schemas.openxmlformats.org/officeDocument/2006/relationships/image" Target="../media/image12.png"/><Relationship Id="rId27" Type="http://schemas.openxmlformats.org/officeDocument/2006/relationships/hyperlink" Target="http://www.ischgl.com/de/skipass-preise-tirol-oesterreich" TargetMode="External"/><Relationship Id="rId30" Type="http://schemas.openxmlformats.org/officeDocument/2006/relationships/image" Target="../media/image16.jpeg"/><Relationship Id="rId35" Type="http://schemas.openxmlformats.org/officeDocument/2006/relationships/hyperlink" Target="http://www.stubaier-gletscher.com/de/tarife/wintertarife/" TargetMode="External"/><Relationship Id="rId43" Type="http://schemas.openxmlformats.org/officeDocument/2006/relationships/hyperlink" Target="http://www.kbrinn.at/cms/index.php?id=34" TargetMode="External"/><Relationship Id="rId48" Type="http://schemas.openxmlformats.org/officeDocument/2006/relationships/image" Target="../media/image25.png"/><Relationship Id="rId8" Type="http://schemas.openxmlformats.org/officeDocument/2006/relationships/image" Target="../media/image5.png"/><Relationship Id="rId51" Type="http://schemas.openxmlformats.org/officeDocument/2006/relationships/hyperlink" Target="#Zusammenfassung!A1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27.jpeg"/><Relationship Id="rId3" Type="http://schemas.openxmlformats.org/officeDocument/2006/relationships/hyperlink" Target="http://www.freizeitzentrum-neustift-stubaital.at/index.php?option=com_content&amp;view=article&amp;id=28&amp;Itemid=34" TargetMode="External"/><Relationship Id="rId7" Type="http://schemas.openxmlformats.org/officeDocument/2006/relationships/hyperlink" Target="#Zusammenfassung!A1"/><Relationship Id="rId2" Type="http://schemas.openxmlformats.org/officeDocument/2006/relationships/image" Target="../media/image28.png"/><Relationship Id="rId1" Type="http://schemas.openxmlformats.org/officeDocument/2006/relationships/hyperlink" Target="http://www2.ikb.at/geschaeftsbereich/baeder/tarife_preise/hallenbaeder/index.php" TargetMode="External"/><Relationship Id="rId6" Type="http://schemas.openxmlformats.org/officeDocument/2006/relationships/image" Target="../media/image30.jpeg"/><Relationship Id="rId5" Type="http://schemas.openxmlformats.org/officeDocument/2006/relationships/hyperlink" Target="http://www.axams-freizeitzentrum.com/FZZ-Folder-2011.pdf" TargetMode="External"/><Relationship Id="rId4" Type="http://schemas.openxmlformats.org/officeDocument/2006/relationships/image" Target="../media/image29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hyperlink" Target="http://mutters.df-kunde.de/wordpress/?page_id=42" TargetMode="External"/><Relationship Id="rId13" Type="http://schemas.openxmlformats.org/officeDocument/2006/relationships/image" Target="../media/image34.jpeg"/><Relationship Id="rId18" Type="http://schemas.openxmlformats.org/officeDocument/2006/relationships/hyperlink" Target="http://www.schwaz.at/wp-content/2008/01/Preis%C3%BCbersicht-2012.pdf" TargetMode="External"/><Relationship Id="rId3" Type="http://schemas.openxmlformats.org/officeDocument/2006/relationships/hyperlink" Target="http://www2.ikb.at/geschaeftsbereich/baeder/tarife_preise/badesee_rossau/index.php" TargetMode="External"/><Relationship Id="rId21" Type="http://schemas.openxmlformats.org/officeDocument/2006/relationships/image" Target="../media/image38.gif"/><Relationship Id="rId7" Type="http://schemas.openxmlformats.org/officeDocument/2006/relationships/hyperlink" Target="http://www2.ikb.at/geschaeftsbereich/baeder/tarife_preise/freibad_tivoli/index.php" TargetMode="External"/><Relationship Id="rId12" Type="http://schemas.openxmlformats.org/officeDocument/2006/relationships/hyperlink" Target="http://www.sonnenplateau.com/sommer/aktivprogramm/badespass/freibad-inzing.html" TargetMode="External"/><Relationship Id="rId17" Type="http://schemas.openxmlformats.org/officeDocument/2006/relationships/image" Target="../media/image36.jpeg"/><Relationship Id="rId2" Type="http://schemas.openxmlformats.org/officeDocument/2006/relationships/image" Target="../media/image31.jpeg"/><Relationship Id="rId16" Type="http://schemas.openxmlformats.org/officeDocument/2006/relationships/hyperlink" Target="http://www.hall.ag/immo_freizeit_tourismus/schwimmbad_preise.php" TargetMode="External"/><Relationship Id="rId20" Type="http://schemas.openxmlformats.org/officeDocument/2006/relationships/hyperlink" Target="http://www.wippregio.at/schwimmbad/" TargetMode="External"/><Relationship Id="rId1" Type="http://schemas.openxmlformats.org/officeDocument/2006/relationships/hyperlink" Target="http://www.seefeld-sports.at/de/strandperle" TargetMode="External"/><Relationship Id="rId6" Type="http://schemas.openxmlformats.org/officeDocument/2006/relationships/image" Target="../media/image27.jpeg"/><Relationship Id="rId11" Type="http://schemas.openxmlformats.org/officeDocument/2006/relationships/image" Target="../media/image33.png"/><Relationship Id="rId5" Type="http://schemas.openxmlformats.org/officeDocument/2006/relationships/hyperlink" Target="#Zusammenfassung!A1"/><Relationship Id="rId15" Type="http://schemas.openxmlformats.org/officeDocument/2006/relationships/image" Target="../media/image35.gif"/><Relationship Id="rId23" Type="http://schemas.openxmlformats.org/officeDocument/2006/relationships/image" Target="../media/image29.jpeg"/><Relationship Id="rId10" Type="http://schemas.openxmlformats.org/officeDocument/2006/relationships/hyperlink" Target="http://www.serlesbahnen.at/index.php?id=43" TargetMode="External"/><Relationship Id="rId19" Type="http://schemas.openxmlformats.org/officeDocument/2006/relationships/image" Target="../media/image37.jpeg"/><Relationship Id="rId4" Type="http://schemas.openxmlformats.org/officeDocument/2006/relationships/image" Target="../media/image28.png"/><Relationship Id="rId9" Type="http://schemas.openxmlformats.org/officeDocument/2006/relationships/image" Target="../media/image32.jpeg"/><Relationship Id="rId14" Type="http://schemas.openxmlformats.org/officeDocument/2006/relationships/hyperlink" Target="http://www.schwimmbadcheck.at/10493/freibad-badeanlage-zirl.html" TargetMode="External"/><Relationship Id="rId22" Type="http://schemas.openxmlformats.org/officeDocument/2006/relationships/hyperlink" Target="http://www.freizeitzentrum-neustift-stubaital.at/index.php?option=com_content&amp;view=article&amp;id=28&amp;Itemid=34" TargetMode="External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41.jpeg"/><Relationship Id="rId13" Type="http://schemas.openxmlformats.org/officeDocument/2006/relationships/hyperlink" Target="http://www.mamilade.at/eislaufen/kunsteislaufplatz/baggersee/innsbruck/1006620-innsbruck_baggersee.html" TargetMode="External"/><Relationship Id="rId3" Type="http://schemas.openxmlformats.org/officeDocument/2006/relationships/hyperlink" Target="#Zusammenfassung!A1"/><Relationship Id="rId7" Type="http://schemas.openxmlformats.org/officeDocument/2006/relationships/hyperlink" Target="http://www.tiscover.com/at/guide/5,de/objectId,SPF114932at,parentId,RGN7at/intern.html" TargetMode="External"/><Relationship Id="rId12" Type="http://schemas.openxmlformats.org/officeDocument/2006/relationships/image" Target="../media/image43.jpeg"/><Relationship Id="rId2" Type="http://schemas.openxmlformats.org/officeDocument/2006/relationships/image" Target="../media/image39.png"/><Relationship Id="rId16" Type="http://schemas.openxmlformats.org/officeDocument/2006/relationships/image" Target="../media/image44.gif"/><Relationship Id="rId1" Type="http://schemas.openxmlformats.org/officeDocument/2006/relationships/hyperlink" Target="http://www.olympiaworld.at/de/sport_aktiv/eissport/publikumseislauf.php" TargetMode="External"/><Relationship Id="rId6" Type="http://schemas.openxmlformats.org/officeDocument/2006/relationships/image" Target="../media/image40.jpeg"/><Relationship Id="rId11" Type="http://schemas.openxmlformats.org/officeDocument/2006/relationships/hyperlink" Target="http://innsbruck.hotspots24.at/tirol/kunsteislaufplatz-hotting-west-innsbruck-tirol.html" TargetMode="External"/><Relationship Id="rId5" Type="http://schemas.openxmlformats.org/officeDocument/2006/relationships/hyperlink" Target="http://www.goetzens.tirol.gv.at/system/web/zusatzseite.aspx?menuonr=223330006&amp;detailonr=223329981" TargetMode="External"/><Relationship Id="rId15" Type="http://schemas.openxmlformats.org/officeDocument/2006/relationships/hyperlink" Target="http://www.schwaz.at/sport-freizeit/sportanlagen-in-und-um-schwaz/" TargetMode="External"/><Relationship Id="rId10" Type="http://schemas.openxmlformats.org/officeDocument/2006/relationships/image" Target="../media/image42.jpeg"/><Relationship Id="rId4" Type="http://schemas.openxmlformats.org/officeDocument/2006/relationships/image" Target="../media/image27.jpeg"/><Relationship Id="rId9" Type="http://schemas.openxmlformats.org/officeDocument/2006/relationships/hyperlink" Target="http://www.sparkassenplatz.info/de/" TargetMode="External"/><Relationship Id="rId14" Type="http://schemas.openxmlformats.org/officeDocument/2006/relationships/image" Target="../media/image28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47.jpeg"/><Relationship Id="rId3" Type="http://schemas.openxmlformats.org/officeDocument/2006/relationships/hyperlink" Target="http://www.innsbruck.gv.at/page.cfm?vpath=bildung--kultur/stadtmuseen--stadtgalerie/museum-goldenes-dachl" TargetMode="External"/><Relationship Id="rId7" Type="http://schemas.openxmlformats.org/officeDocument/2006/relationships/hyperlink" Target="http://www.grassmayr.at/index.php?id=47" TargetMode="External"/><Relationship Id="rId2" Type="http://schemas.openxmlformats.org/officeDocument/2006/relationships/image" Target="../media/image27.jpeg"/><Relationship Id="rId1" Type="http://schemas.openxmlformats.org/officeDocument/2006/relationships/hyperlink" Target="#Zusammenfassung!A1"/><Relationship Id="rId6" Type="http://schemas.openxmlformats.org/officeDocument/2006/relationships/image" Target="../media/image46.png"/><Relationship Id="rId5" Type="http://schemas.openxmlformats.org/officeDocument/2006/relationships/hyperlink" Target="http://www.innsbruck.gv.at/page.cfm?vpath=bildung--kultur/stadtarchiv" TargetMode="External"/><Relationship Id="rId4" Type="http://schemas.openxmlformats.org/officeDocument/2006/relationships/image" Target="../media/image45.jpe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7.jpeg"/><Relationship Id="rId1" Type="http://schemas.openxmlformats.org/officeDocument/2006/relationships/hyperlink" Target="#Zusammenfassung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18</xdr:row>
      <xdr:rowOff>19050</xdr:rowOff>
    </xdr:from>
    <xdr:to>
      <xdr:col>1</xdr:col>
      <xdr:colOff>0</xdr:colOff>
      <xdr:row>18</xdr:row>
      <xdr:rowOff>448878</xdr:rowOff>
    </xdr:to>
    <xdr:pic>
      <xdr:nvPicPr>
        <xdr:cNvPr id="25" name="Grafik 24" descr="http://www.mountainsports.cc/files/paznaun-kappl.jpg">
          <a:hlinkClick xmlns:r="http://schemas.openxmlformats.org/officeDocument/2006/relationships" r:id="rId1" tooltip="Bergbahnen Kapp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124825"/>
          <a:ext cx="809625" cy="4298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22</xdr:row>
      <xdr:rowOff>47625</xdr:rowOff>
    </xdr:from>
    <xdr:to>
      <xdr:col>1</xdr:col>
      <xdr:colOff>0</xdr:colOff>
      <xdr:row>23</xdr:row>
      <xdr:rowOff>38099</xdr:rowOff>
    </xdr:to>
    <xdr:pic>
      <xdr:nvPicPr>
        <xdr:cNvPr id="26" name="Grafik 25" descr="http://www.hiwu.at/logos/mobile/logo-hochkoessen.png">
          <a:hlinkClick xmlns:r="http://schemas.openxmlformats.org/officeDocument/2006/relationships" r:id="rId3" tooltip="Bergbahnen Hochkössen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020300"/>
          <a:ext cx="809625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</xdr:row>
      <xdr:rowOff>276224</xdr:rowOff>
    </xdr:from>
    <xdr:to>
      <xdr:col>0</xdr:col>
      <xdr:colOff>752474</xdr:colOff>
      <xdr:row>7</xdr:row>
      <xdr:rowOff>114299</xdr:rowOff>
    </xdr:to>
    <xdr:pic>
      <xdr:nvPicPr>
        <xdr:cNvPr id="11" name="Grafik 10">
          <a:hlinkClick xmlns:r="http://schemas.openxmlformats.org/officeDocument/2006/relationships" r:id="rId5" tooltip="Bergbahnen Rosshütte Seefeld"/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2171699"/>
          <a:ext cx="771524" cy="771525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8</xdr:row>
      <xdr:rowOff>29766</xdr:rowOff>
    </xdr:from>
    <xdr:to>
      <xdr:col>1</xdr:col>
      <xdr:colOff>0</xdr:colOff>
      <xdr:row>8</xdr:row>
      <xdr:rowOff>428625</xdr:rowOff>
    </xdr:to>
    <xdr:pic>
      <xdr:nvPicPr>
        <xdr:cNvPr id="2" name="Grafik 1">
          <a:hlinkClick xmlns:r="http://schemas.openxmlformats.org/officeDocument/2006/relationships" r:id="rId7" tooltip="Elferlift Stubaital"/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9525" y="3468291"/>
          <a:ext cx="790575" cy="398859"/>
        </a:xfrm>
        <a:prstGeom prst="rect">
          <a:avLst/>
        </a:prstGeom>
      </xdr:spPr>
    </xdr:pic>
    <xdr:clientData/>
  </xdr:twoCellAnchor>
  <xdr:twoCellAnchor editAs="oneCell">
    <xdr:from>
      <xdr:col>0</xdr:col>
      <xdr:colOff>40649</xdr:colOff>
      <xdr:row>2</xdr:row>
      <xdr:rowOff>66675</xdr:rowOff>
    </xdr:from>
    <xdr:to>
      <xdr:col>1</xdr:col>
      <xdr:colOff>1</xdr:colOff>
      <xdr:row>2</xdr:row>
      <xdr:rowOff>394875</xdr:rowOff>
    </xdr:to>
    <xdr:pic>
      <xdr:nvPicPr>
        <xdr:cNvPr id="3" name="Grafik 2">
          <a:hlinkClick xmlns:r="http://schemas.openxmlformats.org/officeDocument/2006/relationships" r:id="rId9" tooltip="Innsbrucker Nordkettenbahnen"/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40649" y="561975"/>
          <a:ext cx="721352" cy="328200"/>
        </a:xfrm>
        <a:prstGeom prst="rect">
          <a:avLst/>
        </a:prstGeom>
      </xdr:spPr>
    </xdr:pic>
    <xdr:clientData/>
  </xdr:twoCellAnchor>
  <xdr:twoCellAnchor editAs="oneCell">
    <xdr:from>
      <xdr:col>0</xdr:col>
      <xdr:colOff>38101</xdr:colOff>
      <xdr:row>3</xdr:row>
      <xdr:rowOff>76200</xdr:rowOff>
    </xdr:from>
    <xdr:to>
      <xdr:col>1</xdr:col>
      <xdr:colOff>2596</xdr:colOff>
      <xdr:row>3</xdr:row>
      <xdr:rowOff>400049</xdr:rowOff>
    </xdr:to>
    <xdr:pic>
      <xdr:nvPicPr>
        <xdr:cNvPr id="5" name="Grafik 4">
          <a:hlinkClick xmlns:r="http://schemas.openxmlformats.org/officeDocument/2006/relationships" r:id="rId11" tooltip="Patscherkofelbahnen Igls"/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38101" y="1038225"/>
          <a:ext cx="736020" cy="323849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4</xdr:row>
      <xdr:rowOff>28575</xdr:rowOff>
    </xdr:from>
    <xdr:to>
      <xdr:col>1</xdr:col>
      <xdr:colOff>0</xdr:colOff>
      <xdr:row>4</xdr:row>
      <xdr:rowOff>466724</xdr:rowOff>
    </xdr:to>
    <xdr:pic>
      <xdr:nvPicPr>
        <xdr:cNvPr id="7" name="Grafik 6">
          <a:hlinkClick xmlns:r="http://schemas.openxmlformats.org/officeDocument/2006/relationships" r:id="rId13" tooltip="Muttereralm Bergbahnen"/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28575" y="1457325"/>
          <a:ext cx="781050" cy="438149"/>
        </a:xfrm>
        <a:prstGeom prst="rect">
          <a:avLst/>
        </a:prstGeom>
      </xdr:spPr>
    </xdr:pic>
    <xdr:clientData/>
  </xdr:twoCellAnchor>
  <xdr:twoCellAnchor editAs="oneCell">
    <xdr:from>
      <xdr:col>0</xdr:col>
      <xdr:colOff>19051</xdr:colOff>
      <xdr:row>5</xdr:row>
      <xdr:rowOff>37411</xdr:rowOff>
    </xdr:from>
    <xdr:to>
      <xdr:col>1</xdr:col>
      <xdr:colOff>0</xdr:colOff>
      <xdr:row>5</xdr:row>
      <xdr:rowOff>447674</xdr:rowOff>
    </xdr:to>
    <xdr:pic>
      <xdr:nvPicPr>
        <xdr:cNvPr id="9" name="Grafik 8">
          <a:hlinkClick xmlns:r="http://schemas.openxmlformats.org/officeDocument/2006/relationships" r:id="rId15" tooltip="Axamer Lizum"/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9051" y="1932886"/>
          <a:ext cx="742949" cy="410263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7</xdr:row>
      <xdr:rowOff>9722</xdr:rowOff>
    </xdr:from>
    <xdr:to>
      <xdr:col>0</xdr:col>
      <xdr:colOff>752474</xdr:colOff>
      <xdr:row>7</xdr:row>
      <xdr:rowOff>419100</xdr:rowOff>
    </xdr:to>
    <xdr:pic>
      <xdr:nvPicPr>
        <xdr:cNvPr id="14" name="Grafik 13">
          <a:hlinkClick xmlns:r="http://schemas.openxmlformats.org/officeDocument/2006/relationships" r:id="rId17" tooltip="Serlesbahnen Mieders"/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66675" y="2981522"/>
          <a:ext cx="723899" cy="40937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</xdr:row>
      <xdr:rowOff>19050</xdr:rowOff>
    </xdr:from>
    <xdr:to>
      <xdr:col>1</xdr:col>
      <xdr:colOff>0</xdr:colOff>
      <xdr:row>10</xdr:row>
      <xdr:rowOff>3424</xdr:rowOff>
    </xdr:to>
    <xdr:pic>
      <xdr:nvPicPr>
        <xdr:cNvPr id="15" name="Grafik 14">
          <a:hlinkClick xmlns:r="http://schemas.openxmlformats.org/officeDocument/2006/relationships" r:id="rId19" tooltip="Bergeralm"/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0" y="3924300"/>
          <a:ext cx="809625" cy="451099"/>
        </a:xfrm>
        <a:prstGeom prst="rect">
          <a:avLst/>
        </a:prstGeom>
      </xdr:spPr>
    </xdr:pic>
    <xdr:clientData/>
  </xdr:twoCellAnchor>
  <xdr:twoCellAnchor editAs="oneCell">
    <xdr:from>
      <xdr:col>0</xdr:col>
      <xdr:colOff>19051</xdr:colOff>
      <xdr:row>11</xdr:row>
      <xdr:rowOff>48603</xdr:rowOff>
    </xdr:from>
    <xdr:to>
      <xdr:col>1</xdr:col>
      <xdr:colOff>1</xdr:colOff>
      <xdr:row>12</xdr:row>
      <xdr:rowOff>9525</xdr:rowOff>
    </xdr:to>
    <xdr:pic>
      <xdr:nvPicPr>
        <xdr:cNvPr id="17" name="Grafik 16">
          <a:hlinkClick xmlns:r="http://schemas.openxmlformats.org/officeDocument/2006/relationships" r:id="rId21" tooltip="Glungezerbahn"/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9051" y="4887303"/>
          <a:ext cx="742950" cy="427647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26</xdr:row>
      <xdr:rowOff>12003</xdr:rowOff>
    </xdr:from>
    <xdr:to>
      <xdr:col>1</xdr:col>
      <xdr:colOff>0</xdr:colOff>
      <xdr:row>26</xdr:row>
      <xdr:rowOff>426436</xdr:rowOff>
    </xdr:to>
    <xdr:pic>
      <xdr:nvPicPr>
        <xdr:cNvPr id="20" name="Grafik 19" descr="http://www.alpinstar.at/oesterreich/tirol/paznaun-silvretta-galtuer/galtuer/galerie/16163.jpg">
          <a:hlinkClick xmlns:r="http://schemas.openxmlformats.org/officeDocument/2006/relationships" r:id="rId23" tooltip="Bergbahnen Silvretta Galtür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11851578"/>
          <a:ext cx="733425" cy="4144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28576</xdr:colOff>
      <xdr:row>25</xdr:row>
      <xdr:rowOff>28576</xdr:rowOff>
    </xdr:from>
    <xdr:to>
      <xdr:col>1</xdr:col>
      <xdr:colOff>0</xdr:colOff>
      <xdr:row>25</xdr:row>
      <xdr:rowOff>438150</xdr:rowOff>
    </xdr:to>
    <xdr:pic>
      <xdr:nvPicPr>
        <xdr:cNvPr id="22" name="Grafik 21" descr="http://www.hotel-riml.com/image/files-LogosPartnerLogoobergurglhochgurglLarge.jpg">
          <a:hlinkClick xmlns:r="http://schemas.openxmlformats.org/officeDocument/2006/relationships" r:id="rId25" tooltip="Skiregion Obergurgl Hochgurg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6" y="11401426"/>
          <a:ext cx="761999" cy="4095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17</xdr:row>
      <xdr:rowOff>52983</xdr:rowOff>
    </xdr:from>
    <xdr:to>
      <xdr:col>0</xdr:col>
      <xdr:colOff>749877</xdr:colOff>
      <xdr:row>17</xdr:row>
      <xdr:rowOff>457200</xdr:rowOff>
    </xdr:to>
    <xdr:pic>
      <xdr:nvPicPr>
        <xdr:cNvPr id="24" name="Grafik 23" descr="http://www.tirol-ischgl.at/uploads/media/logo-ischgl-black-2010.jpg">
          <a:hlinkClick xmlns:r="http://schemas.openxmlformats.org/officeDocument/2006/relationships" r:id="rId27" tooltip="Silvretta Seilbahn AG-Ischg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692033"/>
          <a:ext cx="787977" cy="4042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19051</xdr:colOff>
      <xdr:row>23</xdr:row>
      <xdr:rowOff>28575</xdr:rowOff>
    </xdr:from>
    <xdr:to>
      <xdr:col>1</xdr:col>
      <xdr:colOff>0</xdr:colOff>
      <xdr:row>24</xdr:row>
      <xdr:rowOff>19050</xdr:rowOff>
    </xdr:to>
    <xdr:pic>
      <xdr:nvPicPr>
        <xdr:cNvPr id="28" name="Grafik 27" descr="https://www.mountainstar.info/typo3temp/pics/logo_leutasch-kreithalm_48ac827bcc.jpg">
          <a:hlinkClick xmlns:r="http://schemas.openxmlformats.org/officeDocument/2006/relationships" r:id="rId29" tooltip="Kreithlift Leutasch Weidach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1" y="10467975"/>
          <a:ext cx="771524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28576</xdr:colOff>
      <xdr:row>16</xdr:row>
      <xdr:rowOff>19050</xdr:rowOff>
    </xdr:from>
    <xdr:to>
      <xdr:col>1</xdr:col>
      <xdr:colOff>1</xdr:colOff>
      <xdr:row>16</xdr:row>
      <xdr:rowOff>447675</xdr:rowOff>
    </xdr:to>
    <xdr:pic>
      <xdr:nvPicPr>
        <xdr:cNvPr id="29" name="Grafik 28" descr="http://www.ddrfischer.at/Pictures/Pictures%20News/2011/SkiArlberg/Logo%20Ski%20Arlberg.jpg">
          <a:hlinkClick xmlns:r="http://schemas.openxmlformats.org/officeDocument/2006/relationships" r:id="rId31" tooltip="Ski Arlberg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6" y="7191375"/>
          <a:ext cx="742950" cy="428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9524</xdr:colOff>
      <xdr:row>15</xdr:row>
      <xdr:rowOff>28575</xdr:rowOff>
    </xdr:from>
    <xdr:to>
      <xdr:col>1</xdr:col>
      <xdr:colOff>2133</xdr:colOff>
      <xdr:row>16</xdr:row>
      <xdr:rowOff>17092</xdr:rowOff>
    </xdr:to>
    <xdr:pic>
      <xdr:nvPicPr>
        <xdr:cNvPr id="31" name="Grafik 30" descr="http://members.aon.at/kellerjochbahn/bilder/symbole/logo.jpg">
          <a:hlinkClick xmlns:r="http://schemas.openxmlformats.org/officeDocument/2006/relationships" r:id="rId33" tooltip="Kellerjochbahn Schwaz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4" y="6734175"/>
          <a:ext cx="792709" cy="4552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9526</xdr:colOff>
      <xdr:row>14</xdr:row>
      <xdr:rowOff>0</xdr:rowOff>
    </xdr:from>
    <xdr:to>
      <xdr:col>0</xdr:col>
      <xdr:colOff>750247</xdr:colOff>
      <xdr:row>14</xdr:row>
      <xdr:rowOff>456819</xdr:rowOff>
    </xdr:to>
    <xdr:pic>
      <xdr:nvPicPr>
        <xdr:cNvPr id="33" name="Grafik 32" descr="http://www.skiareatest.com/erich/stubaier_gletscher/LOGO%20Stubaier%204c_neu.jpg">
          <a:hlinkClick xmlns:r="http://schemas.openxmlformats.org/officeDocument/2006/relationships" r:id="rId35" tooltip="Stubaier Gletscher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6" y="6238875"/>
          <a:ext cx="740721" cy="4568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9525</xdr:colOff>
      <xdr:row>12</xdr:row>
      <xdr:rowOff>19050</xdr:rowOff>
    </xdr:from>
    <xdr:to>
      <xdr:col>1</xdr:col>
      <xdr:colOff>0</xdr:colOff>
      <xdr:row>12</xdr:row>
      <xdr:rowOff>447675</xdr:rowOff>
    </xdr:to>
    <xdr:pic>
      <xdr:nvPicPr>
        <xdr:cNvPr id="34" name="Grafik 33">
          <a:hlinkClick xmlns:r="http://schemas.openxmlformats.org/officeDocument/2006/relationships" r:id="rId37" tooltip="Schlick 2000"/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9525" y="5324475"/>
          <a:ext cx="790575" cy="4286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</xdr:row>
      <xdr:rowOff>9525</xdr:rowOff>
    </xdr:from>
    <xdr:to>
      <xdr:col>1</xdr:col>
      <xdr:colOff>0</xdr:colOff>
      <xdr:row>14</xdr:row>
      <xdr:rowOff>5877</xdr:rowOff>
    </xdr:to>
    <xdr:pic>
      <xdr:nvPicPr>
        <xdr:cNvPr id="35" name="Grafik 34">
          <a:hlinkClick xmlns:r="http://schemas.openxmlformats.org/officeDocument/2006/relationships" r:id="rId39" tooltip="Kühtai"/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0" y="5781675"/>
          <a:ext cx="781050" cy="463077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10</xdr:row>
      <xdr:rowOff>29951</xdr:rowOff>
    </xdr:from>
    <xdr:to>
      <xdr:col>0</xdr:col>
      <xdr:colOff>752474</xdr:colOff>
      <xdr:row>11</xdr:row>
      <xdr:rowOff>38100</xdr:rowOff>
    </xdr:to>
    <xdr:pic>
      <xdr:nvPicPr>
        <xdr:cNvPr id="37" name="Grafik 36">
          <a:hlinkClick xmlns:r="http://schemas.openxmlformats.org/officeDocument/2006/relationships" r:id="rId41" tooltip="Rangger Köpfl"/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57150" y="4401926"/>
          <a:ext cx="695324" cy="474874"/>
        </a:xfrm>
        <a:prstGeom prst="rect">
          <a:avLst/>
        </a:prstGeom>
      </xdr:spPr>
    </xdr:pic>
    <xdr:clientData/>
  </xdr:twoCellAnchor>
  <xdr:twoCellAnchor editAs="oneCell">
    <xdr:from>
      <xdr:col>0</xdr:col>
      <xdr:colOff>28576</xdr:colOff>
      <xdr:row>19</xdr:row>
      <xdr:rowOff>19050</xdr:rowOff>
    </xdr:from>
    <xdr:to>
      <xdr:col>1</xdr:col>
      <xdr:colOff>1</xdr:colOff>
      <xdr:row>19</xdr:row>
      <xdr:rowOff>423358</xdr:rowOff>
    </xdr:to>
    <xdr:pic>
      <xdr:nvPicPr>
        <xdr:cNvPr id="39" name="Grafik 38" descr="http://www.kbrinn.at/cms/uploads/tf/KLR_TOP_02.jpg">
          <a:hlinkClick xmlns:r="http://schemas.openxmlformats.org/officeDocument/2006/relationships" r:id="rId43" tooltip="Kleinliftanlage Rinn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6" y="8591550"/>
          <a:ext cx="781050" cy="4043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19051</xdr:colOff>
      <xdr:row>21</xdr:row>
      <xdr:rowOff>20711</xdr:rowOff>
    </xdr:from>
    <xdr:to>
      <xdr:col>1</xdr:col>
      <xdr:colOff>1</xdr:colOff>
      <xdr:row>21</xdr:row>
      <xdr:rowOff>463762</xdr:rowOff>
    </xdr:to>
    <xdr:pic>
      <xdr:nvPicPr>
        <xdr:cNvPr id="41" name="Grafik 40" descr="Vögelsberg Logo">
          <a:hlinkClick xmlns:r="http://schemas.openxmlformats.org/officeDocument/2006/relationships" r:id="rId45" tooltip="Sportstätte Vögelsberg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1" y="9526661"/>
          <a:ext cx="742950" cy="4430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20</xdr:row>
      <xdr:rowOff>28575</xdr:rowOff>
    </xdr:from>
    <xdr:to>
      <xdr:col>1</xdr:col>
      <xdr:colOff>0</xdr:colOff>
      <xdr:row>21</xdr:row>
      <xdr:rowOff>0</xdr:rowOff>
    </xdr:to>
    <xdr:pic>
      <xdr:nvPicPr>
        <xdr:cNvPr id="43" name="Grafik 42" descr="http://u.jimdo.com/www30/o/sd011ccf606ebfe71/emotion/crop/header.png?t=1346612316">
          <a:hlinkClick xmlns:r="http://schemas.openxmlformats.org/officeDocument/2006/relationships" r:id="rId47" tooltip="Hüttegglift Weerberg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67800"/>
          <a:ext cx="790575" cy="438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19049</xdr:colOff>
      <xdr:row>24</xdr:row>
      <xdr:rowOff>47625</xdr:rowOff>
    </xdr:from>
    <xdr:to>
      <xdr:col>1</xdr:col>
      <xdr:colOff>0</xdr:colOff>
      <xdr:row>24</xdr:row>
      <xdr:rowOff>465796</xdr:rowOff>
    </xdr:to>
    <xdr:pic>
      <xdr:nvPicPr>
        <xdr:cNvPr id="44" name="Grafik 43" descr="Wappen der Gemeinde Gries im Sellrain">
          <a:hlinkClick xmlns:r="http://schemas.openxmlformats.org/officeDocument/2006/relationships" r:id="rId49" tooltip="Sonnenberglift Gries im Sellrain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49" y="10953750"/>
          <a:ext cx="762001" cy="4181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76201</xdr:colOff>
      <xdr:row>0</xdr:row>
      <xdr:rowOff>62516</xdr:rowOff>
    </xdr:from>
    <xdr:to>
      <xdr:col>0</xdr:col>
      <xdr:colOff>723901</xdr:colOff>
      <xdr:row>0</xdr:row>
      <xdr:rowOff>314325</xdr:rowOff>
    </xdr:to>
    <xdr:pic>
      <xdr:nvPicPr>
        <xdr:cNvPr id="55" name="Grafik 54" descr="http://static.freepik.com/fotos-kostenlos/pfeil-nach-unten-clip-art_430109.jpg">
          <a:hlinkClick xmlns:r="http://schemas.openxmlformats.org/officeDocument/2006/relationships" r:id="rId51" tooltip="Zurück zur Zusammenfassung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1" y="62516"/>
          <a:ext cx="647700" cy="2518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19051</xdr:colOff>
      <xdr:row>2</xdr:row>
      <xdr:rowOff>28575</xdr:rowOff>
    </xdr:from>
    <xdr:to>
      <xdr:col>1</xdr:col>
      <xdr:colOff>0</xdr:colOff>
      <xdr:row>3</xdr:row>
      <xdr:rowOff>0</xdr:rowOff>
    </xdr:to>
    <xdr:pic>
      <xdr:nvPicPr>
        <xdr:cNvPr id="4" name="Grafik 3">
          <a:hlinkClick xmlns:r="http://schemas.openxmlformats.org/officeDocument/2006/relationships" r:id="rId1" tooltip="Städtische Hallenbäder Innsbruck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051" y="666750"/>
          <a:ext cx="752474" cy="438150"/>
        </a:xfrm>
        <a:prstGeom prst="rect">
          <a:avLst/>
        </a:prstGeom>
      </xdr:spPr>
    </xdr:pic>
    <xdr:clientData/>
  </xdr:twoCellAnchor>
  <xdr:twoCellAnchor editAs="oneCell">
    <xdr:from>
      <xdr:col>0</xdr:col>
      <xdr:colOff>9526</xdr:colOff>
      <xdr:row>3</xdr:row>
      <xdr:rowOff>28575</xdr:rowOff>
    </xdr:from>
    <xdr:to>
      <xdr:col>1</xdr:col>
      <xdr:colOff>0</xdr:colOff>
      <xdr:row>3</xdr:row>
      <xdr:rowOff>447675</xdr:rowOff>
    </xdr:to>
    <xdr:pic>
      <xdr:nvPicPr>
        <xdr:cNvPr id="6" name="Grafik 5" descr="https://encrypted-tbn0.gstatic.com/images?q=tbn:ANd9GcRfUrHEmM00WUALgwyOIGenzh7lzYOM-8pFCuCxwAuZaH8bBlwV">
          <a:hlinkClick xmlns:r="http://schemas.openxmlformats.org/officeDocument/2006/relationships" r:id="rId3" tooltip="Freizeitzentrum Neustift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6" y="1133475"/>
          <a:ext cx="790574" cy="419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1</xdr:col>
      <xdr:colOff>0</xdr:colOff>
      <xdr:row>4</xdr:row>
      <xdr:rowOff>458724</xdr:rowOff>
    </xdr:to>
    <xdr:pic>
      <xdr:nvPicPr>
        <xdr:cNvPr id="10" name="Grafik 9" descr="http://www.axams.tirol.gv.at/gemeindeamt/fotos/219994147_1.jpg">
          <a:hlinkClick xmlns:r="http://schemas.openxmlformats.org/officeDocument/2006/relationships" r:id="rId5" tooltip="Freizeitzentrum Axams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71625"/>
          <a:ext cx="800100" cy="4587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76201</xdr:colOff>
      <xdr:row>0</xdr:row>
      <xdr:rowOff>62516</xdr:rowOff>
    </xdr:from>
    <xdr:to>
      <xdr:col>0</xdr:col>
      <xdr:colOff>723901</xdr:colOff>
      <xdr:row>0</xdr:row>
      <xdr:rowOff>314325</xdr:rowOff>
    </xdr:to>
    <xdr:pic>
      <xdr:nvPicPr>
        <xdr:cNvPr id="11" name="Grafik 10" descr="http://static.freepik.com/fotos-kostenlos/pfeil-nach-unten-clip-art_430109.jpg">
          <a:hlinkClick xmlns:r="http://schemas.openxmlformats.org/officeDocument/2006/relationships" r:id="rId7" tooltip="Zurück zur Zusammenfassung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1" y="62516"/>
          <a:ext cx="647700" cy="2518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5</xdr:row>
      <xdr:rowOff>295275</xdr:rowOff>
    </xdr:from>
    <xdr:to>
      <xdr:col>1</xdr:col>
      <xdr:colOff>0</xdr:colOff>
      <xdr:row>7</xdr:row>
      <xdr:rowOff>133350</xdr:rowOff>
    </xdr:to>
    <xdr:pic>
      <xdr:nvPicPr>
        <xdr:cNvPr id="14" name="Grafik 13" descr="https://encrypted-tbn1.gstatic.com/images?q=tbn:ANd9GcQgvYBdI8e7w3hEnZmaqJelrgvPsMb1stZUtI32GzjCaMivnFQ5">
          <a:hlinkClick xmlns:r="http://schemas.openxmlformats.org/officeDocument/2006/relationships" r:id="rId1" tooltip="Strandperle Seefeld Schwimmbad/Se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33625"/>
          <a:ext cx="771525" cy="771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</xdr:colOff>
      <xdr:row>2</xdr:row>
      <xdr:rowOff>9525</xdr:rowOff>
    </xdr:from>
    <xdr:to>
      <xdr:col>0</xdr:col>
      <xdr:colOff>752474</xdr:colOff>
      <xdr:row>2</xdr:row>
      <xdr:rowOff>447675</xdr:rowOff>
    </xdr:to>
    <xdr:pic>
      <xdr:nvPicPr>
        <xdr:cNvPr id="5" name="Grafik 4">
          <a:hlinkClick xmlns:r="http://schemas.openxmlformats.org/officeDocument/2006/relationships" r:id="rId3" tooltip="Baggersee Innsbruck"/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8100" y="647700"/>
          <a:ext cx="752474" cy="438150"/>
        </a:xfrm>
        <a:prstGeom prst="rect">
          <a:avLst/>
        </a:prstGeom>
      </xdr:spPr>
    </xdr:pic>
    <xdr:clientData/>
  </xdr:twoCellAnchor>
  <xdr:twoCellAnchor editAs="oneCell">
    <xdr:from>
      <xdr:col>0</xdr:col>
      <xdr:colOff>76201</xdr:colOff>
      <xdr:row>0</xdr:row>
      <xdr:rowOff>62516</xdr:rowOff>
    </xdr:from>
    <xdr:to>
      <xdr:col>0</xdr:col>
      <xdr:colOff>723901</xdr:colOff>
      <xdr:row>0</xdr:row>
      <xdr:rowOff>314325</xdr:rowOff>
    </xdr:to>
    <xdr:pic>
      <xdr:nvPicPr>
        <xdr:cNvPr id="6" name="Grafik 5" descr="http://static.freepik.com/fotos-kostenlos/pfeil-nach-unten-clip-art_430109.jpg">
          <a:hlinkClick xmlns:r="http://schemas.openxmlformats.org/officeDocument/2006/relationships" r:id="rId5" tooltip="Zurück zur Zusammenfassung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1" y="62516"/>
          <a:ext cx="647700" cy="2518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752474</xdr:colOff>
      <xdr:row>3</xdr:row>
      <xdr:rowOff>438150</xdr:rowOff>
    </xdr:to>
    <xdr:pic>
      <xdr:nvPicPr>
        <xdr:cNvPr id="8" name="Grafik 7">
          <a:hlinkClick xmlns:r="http://schemas.openxmlformats.org/officeDocument/2006/relationships" r:id="rId7" tooltip="Tivoli Innsbruck"/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04900"/>
          <a:ext cx="752474" cy="4381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</xdr:row>
      <xdr:rowOff>1</xdr:rowOff>
    </xdr:from>
    <xdr:to>
      <xdr:col>0</xdr:col>
      <xdr:colOff>751778</xdr:colOff>
      <xdr:row>4</xdr:row>
      <xdr:rowOff>428625</xdr:rowOff>
    </xdr:to>
    <xdr:pic>
      <xdr:nvPicPr>
        <xdr:cNvPr id="10" name="Grafik 9" descr="Chameleon Logo">
          <a:hlinkClick xmlns:r="http://schemas.openxmlformats.org/officeDocument/2006/relationships" r:id="rId8" tooltip="Schwimmbad Mutters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71626"/>
          <a:ext cx="789878" cy="4286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</xdr:row>
      <xdr:rowOff>466724</xdr:rowOff>
    </xdr:from>
    <xdr:to>
      <xdr:col>1</xdr:col>
      <xdr:colOff>19050</xdr:colOff>
      <xdr:row>5</xdr:row>
      <xdr:rowOff>428624</xdr:rowOff>
    </xdr:to>
    <xdr:pic>
      <xdr:nvPicPr>
        <xdr:cNvPr id="12" name="Grafik 11" descr="http://www.serlesbahnen.at/fileadmin/template/img/logo.png">
          <a:hlinkClick xmlns:r="http://schemas.openxmlformats.org/officeDocument/2006/relationships" r:id="rId10" tooltip="Miederer Schwimmbad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38349"/>
          <a:ext cx="828675" cy="428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28575</xdr:colOff>
      <xdr:row>6</xdr:row>
      <xdr:rowOff>457200</xdr:rowOff>
    </xdr:from>
    <xdr:to>
      <xdr:col>0</xdr:col>
      <xdr:colOff>752474</xdr:colOff>
      <xdr:row>7</xdr:row>
      <xdr:rowOff>455545</xdr:rowOff>
    </xdr:to>
    <xdr:pic>
      <xdr:nvPicPr>
        <xdr:cNvPr id="16" name="Grafik 15" descr="http://www.aktuell-im-web.at/media/cache/partner_logo/bundles/bezfrontend/upload/partner/507bc99a2773d2_80905570_0.jpg">
          <a:hlinkClick xmlns:r="http://schemas.openxmlformats.org/officeDocument/2006/relationships" r:id="rId12" tooltip="Freibad Inzing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962275"/>
          <a:ext cx="752474" cy="4650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28574</xdr:colOff>
      <xdr:row>8</xdr:row>
      <xdr:rowOff>9527</xdr:rowOff>
    </xdr:from>
    <xdr:to>
      <xdr:col>0</xdr:col>
      <xdr:colOff>752474</xdr:colOff>
      <xdr:row>8</xdr:row>
      <xdr:rowOff>457201</xdr:rowOff>
    </xdr:to>
    <xdr:pic>
      <xdr:nvPicPr>
        <xdr:cNvPr id="17" name="Grafik 16" descr="http://www.regionalsuche.at/img/ortstafeln/zirl.gif">
          <a:hlinkClick xmlns:r="http://schemas.openxmlformats.org/officeDocument/2006/relationships" r:id="rId14" tooltip="Freibad Zir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4" y="3448052"/>
          <a:ext cx="771525" cy="4476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</xdr:row>
      <xdr:rowOff>0</xdr:rowOff>
    </xdr:from>
    <xdr:to>
      <xdr:col>0</xdr:col>
      <xdr:colOff>752474</xdr:colOff>
      <xdr:row>9</xdr:row>
      <xdr:rowOff>428626</xdr:rowOff>
    </xdr:to>
    <xdr:pic>
      <xdr:nvPicPr>
        <xdr:cNvPr id="18" name="Grafik 17" descr="https://encrypted-tbn0.gstatic.com/images?q=tbn:ANd9GcSPzZc39J3ESpasWV11RZfnG6rL538RNaftiMv6pKPLVYkYvTRwfA">
          <a:hlinkClick xmlns:r="http://schemas.openxmlformats.org/officeDocument/2006/relationships" r:id="rId16" tooltip="Freischwimmbad Hall 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905250"/>
          <a:ext cx="771524" cy="4286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</xdr:row>
      <xdr:rowOff>0</xdr:rowOff>
    </xdr:from>
    <xdr:to>
      <xdr:col>1</xdr:col>
      <xdr:colOff>0</xdr:colOff>
      <xdr:row>10</xdr:row>
      <xdr:rowOff>457200</xdr:rowOff>
    </xdr:to>
    <xdr:pic>
      <xdr:nvPicPr>
        <xdr:cNvPr id="20" name="Grafik 19" descr="http://www.tt.com/csp/cms/sites/dt.common.streams.StreamServer.cls?STREAMOID=IwkvIz3eqolXOwmrkK1QU8$daE2N3K4ZzOUsqbU5sYtmqpckVPyRGcvEtEUth9HWWCsjLu883Ygn4B49Lvm9bPe2QeMKQdVeZmXF$9l$4uCZ8QDXhaHEp3rvzXRJFdy0KqPHLoMevcTLo3h8xh70Y6N_U_CryOsw6FTOdKL_jpQ-&amp;CONTENTTYPE=image/jpeg&amp;eom%22">
          <a:hlinkClick xmlns:r="http://schemas.openxmlformats.org/officeDocument/2006/relationships" r:id="rId18" tooltip="Erlebnisfreibad Schwaz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371975"/>
          <a:ext cx="809625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</xdr:row>
      <xdr:rowOff>1</xdr:rowOff>
    </xdr:from>
    <xdr:to>
      <xdr:col>1</xdr:col>
      <xdr:colOff>12140</xdr:colOff>
      <xdr:row>12</xdr:row>
      <xdr:rowOff>9526</xdr:rowOff>
    </xdr:to>
    <xdr:pic>
      <xdr:nvPicPr>
        <xdr:cNvPr id="21" name="Grafik 20" descr="http://www.regionalsuche.at/img/ortstafeln/steinach_am_brenner.gif">
          <a:hlinkClick xmlns:r="http://schemas.openxmlformats.org/officeDocument/2006/relationships" r:id="rId20" tooltip="Freibad Steinach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838701"/>
          <a:ext cx="821765" cy="476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</xdr:row>
      <xdr:rowOff>0</xdr:rowOff>
    </xdr:from>
    <xdr:to>
      <xdr:col>0</xdr:col>
      <xdr:colOff>752474</xdr:colOff>
      <xdr:row>12</xdr:row>
      <xdr:rowOff>419100</xdr:rowOff>
    </xdr:to>
    <xdr:pic>
      <xdr:nvPicPr>
        <xdr:cNvPr id="23" name="Grafik 22" descr="https://encrypted-tbn0.gstatic.com/images?q=tbn:ANd9GcRfUrHEmM00WUALgwyOIGenzh7lzYOM-8pFCuCxwAuZaH8bBlwV">
          <a:hlinkClick xmlns:r="http://schemas.openxmlformats.org/officeDocument/2006/relationships" r:id="rId22" tooltip="Freizeitzentrum Neustift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305425"/>
          <a:ext cx="790574" cy="419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2</xdr:row>
      <xdr:rowOff>28575</xdr:rowOff>
    </xdr:from>
    <xdr:to>
      <xdr:col>0</xdr:col>
      <xdr:colOff>750041</xdr:colOff>
      <xdr:row>2</xdr:row>
      <xdr:rowOff>447723</xdr:rowOff>
    </xdr:to>
    <xdr:pic>
      <xdr:nvPicPr>
        <xdr:cNvPr id="28" name="Grafik 27">
          <a:hlinkClick xmlns:r="http://schemas.openxmlformats.org/officeDocument/2006/relationships" r:id="rId1" tooltip="Olympia World Puplikumseislauf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8100" y="666750"/>
          <a:ext cx="740516" cy="419148"/>
        </a:xfrm>
        <a:prstGeom prst="rect">
          <a:avLst/>
        </a:prstGeom>
      </xdr:spPr>
    </xdr:pic>
    <xdr:clientData/>
  </xdr:twoCellAnchor>
  <xdr:twoCellAnchor editAs="oneCell">
    <xdr:from>
      <xdr:col>0</xdr:col>
      <xdr:colOff>76201</xdr:colOff>
      <xdr:row>0</xdr:row>
      <xdr:rowOff>62516</xdr:rowOff>
    </xdr:from>
    <xdr:to>
      <xdr:col>0</xdr:col>
      <xdr:colOff>723901</xdr:colOff>
      <xdr:row>0</xdr:row>
      <xdr:rowOff>314325</xdr:rowOff>
    </xdr:to>
    <xdr:pic>
      <xdr:nvPicPr>
        <xdr:cNvPr id="31" name="Grafik 30" descr="http://static.freepik.com/fotos-kostenlos/pfeil-nach-unten-clip-art_430109.jpg">
          <a:hlinkClick xmlns:r="http://schemas.openxmlformats.org/officeDocument/2006/relationships" r:id="rId3" tooltip="Zurück zur Zusammenfassung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1" y="62516"/>
          <a:ext cx="647700" cy="2518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</xdr:colOff>
      <xdr:row>3</xdr:row>
      <xdr:rowOff>28575</xdr:rowOff>
    </xdr:from>
    <xdr:to>
      <xdr:col>1</xdr:col>
      <xdr:colOff>9526</xdr:colOff>
      <xdr:row>3</xdr:row>
      <xdr:rowOff>451956</xdr:rowOff>
    </xdr:to>
    <xdr:pic>
      <xdr:nvPicPr>
        <xdr:cNvPr id="32" name="Grafik 31" descr="http://www.goetzens.tirol.gv.at/gemeindeamt/download/e_logo.jpg">
          <a:hlinkClick xmlns:r="http://schemas.openxmlformats.org/officeDocument/2006/relationships" r:id="rId5" tooltip="Eissportzentrum Götzens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1133475"/>
          <a:ext cx="819150" cy="4233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</xdr:row>
      <xdr:rowOff>38100</xdr:rowOff>
    </xdr:from>
    <xdr:to>
      <xdr:col>1</xdr:col>
      <xdr:colOff>0</xdr:colOff>
      <xdr:row>4</xdr:row>
      <xdr:rowOff>436458</xdr:rowOff>
    </xdr:to>
    <xdr:pic>
      <xdr:nvPicPr>
        <xdr:cNvPr id="34" name="Grafik 33" descr="https://encrypted-tbn0.gstatic.com/images?q=tbn:ANd9GcR0Dv7MchT_-WrsZ2VLfMwE3QzVP5Pk_pP30P2bu3AfpX4IkXRLYw">
          <a:hlinkClick xmlns:r="http://schemas.openxmlformats.org/officeDocument/2006/relationships" r:id="rId7" tooltip="Eislaufplatz Igls Patscherkofelbahn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09725"/>
          <a:ext cx="800100" cy="3983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</xdr:colOff>
      <xdr:row>5</xdr:row>
      <xdr:rowOff>0</xdr:rowOff>
    </xdr:from>
    <xdr:to>
      <xdr:col>1</xdr:col>
      <xdr:colOff>1</xdr:colOff>
      <xdr:row>5</xdr:row>
      <xdr:rowOff>438150</xdr:rowOff>
    </xdr:to>
    <xdr:pic>
      <xdr:nvPicPr>
        <xdr:cNvPr id="35" name="Grafik 34" descr="https://encrypted-tbn3.gstatic.com/images?q=tbn:ANd9GcRORKk1-u--QscknGK71hpvaghi4NAnhKTDzs4TNr9jAPXMaHVV">
          <a:hlinkClick xmlns:r="http://schemas.openxmlformats.org/officeDocument/2006/relationships" r:id="rId9" tooltip="Eislaufplatz Sparkassenplatz Innsbruck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2038350"/>
          <a:ext cx="800100" cy="438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1</xdr:col>
      <xdr:colOff>0</xdr:colOff>
      <xdr:row>6</xdr:row>
      <xdr:rowOff>400050</xdr:rowOff>
    </xdr:to>
    <xdr:pic>
      <xdr:nvPicPr>
        <xdr:cNvPr id="37" name="Grafik 36" descr="http://www.sagen.at/texte/sagen/oesterreich/tirol/innsbruck/images/hoetting.jpg">
          <a:hlinkClick xmlns:r="http://schemas.openxmlformats.org/officeDocument/2006/relationships" r:id="rId11" tooltip="Eislauf Hötting West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05075"/>
          <a:ext cx="771525" cy="400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47625</xdr:colOff>
      <xdr:row>7</xdr:row>
      <xdr:rowOff>0</xdr:rowOff>
    </xdr:from>
    <xdr:to>
      <xdr:col>1</xdr:col>
      <xdr:colOff>0</xdr:colOff>
      <xdr:row>7</xdr:row>
      <xdr:rowOff>419099</xdr:rowOff>
    </xdr:to>
    <xdr:pic>
      <xdr:nvPicPr>
        <xdr:cNvPr id="39" name="Grafik 38">
          <a:hlinkClick xmlns:r="http://schemas.openxmlformats.org/officeDocument/2006/relationships" r:id="rId13" tooltip="Eislaufplatz Baggersee Innsbruck"/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47625" y="2971800"/>
          <a:ext cx="742950" cy="4190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8</xdr:row>
      <xdr:rowOff>1</xdr:rowOff>
    </xdr:from>
    <xdr:to>
      <xdr:col>1</xdr:col>
      <xdr:colOff>0</xdr:colOff>
      <xdr:row>8</xdr:row>
      <xdr:rowOff>457200</xdr:rowOff>
    </xdr:to>
    <xdr:pic>
      <xdr:nvPicPr>
        <xdr:cNvPr id="42" name="Grafik 41" descr="http://www.schwaz.at/filepool/images/64_schwaz_logo1.gif">
          <a:hlinkClick xmlns:r="http://schemas.openxmlformats.org/officeDocument/2006/relationships" r:id="rId15" tooltip="Eislaufplatz Schwaz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3438526"/>
          <a:ext cx="781049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76201</xdr:colOff>
      <xdr:row>0</xdr:row>
      <xdr:rowOff>62516</xdr:rowOff>
    </xdr:from>
    <xdr:to>
      <xdr:col>0</xdr:col>
      <xdr:colOff>723901</xdr:colOff>
      <xdr:row>0</xdr:row>
      <xdr:rowOff>314325</xdr:rowOff>
    </xdr:to>
    <xdr:pic>
      <xdr:nvPicPr>
        <xdr:cNvPr id="3" name="Grafik 2" descr="http://static.freepik.com/fotos-kostenlos/pfeil-nach-unten-clip-art_430109.jpg">
          <a:hlinkClick xmlns:r="http://schemas.openxmlformats.org/officeDocument/2006/relationships" r:id="rId1" tooltip="Zurück zur Zusammenfassung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1" y="62516"/>
          <a:ext cx="647700" cy="2518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</xdr:row>
      <xdr:rowOff>0</xdr:rowOff>
    </xdr:from>
    <xdr:to>
      <xdr:col>0</xdr:col>
      <xdr:colOff>750315</xdr:colOff>
      <xdr:row>2</xdr:row>
      <xdr:rowOff>457200</xdr:rowOff>
    </xdr:to>
    <xdr:pic>
      <xdr:nvPicPr>
        <xdr:cNvPr id="5" name="Grafik 4" descr="https://encrypted-tbn1.gstatic.com/images?q=tbn:ANd9GcRYQ9VTeaF8oIRf7D_oMKAUOJz0Gs1WWVBIM_niDoC_jHS9_RRa">
          <a:hlinkClick xmlns:r="http://schemas.openxmlformats.org/officeDocument/2006/relationships" r:id="rId3" tooltip="Museeum Goldenes Dach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38175"/>
          <a:ext cx="788415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</xdr:colOff>
      <xdr:row>3</xdr:row>
      <xdr:rowOff>31559</xdr:rowOff>
    </xdr:from>
    <xdr:to>
      <xdr:col>1</xdr:col>
      <xdr:colOff>818</xdr:colOff>
      <xdr:row>3</xdr:row>
      <xdr:rowOff>400050</xdr:rowOff>
    </xdr:to>
    <xdr:pic>
      <xdr:nvPicPr>
        <xdr:cNvPr id="7" name="Grafik 6" descr="https://www.i-med.ac.at/studium/akademische_feiern/bilder/logo_innsbruck.png">
          <a:hlinkClick xmlns:r="http://schemas.openxmlformats.org/officeDocument/2006/relationships" r:id="rId5" tooltip="Stadtarchiv Innsbruck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136459"/>
          <a:ext cx="762818" cy="3684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</xdr:row>
      <xdr:rowOff>28575</xdr:rowOff>
    </xdr:from>
    <xdr:to>
      <xdr:col>1</xdr:col>
      <xdr:colOff>0</xdr:colOff>
      <xdr:row>5</xdr:row>
      <xdr:rowOff>9525</xdr:rowOff>
    </xdr:to>
    <xdr:pic>
      <xdr:nvPicPr>
        <xdr:cNvPr id="9" name="Grafik 8" descr="http://www.grandhoteleuropa.at/cms/data/1/1242.jpg">
          <a:hlinkClick xmlns:r="http://schemas.openxmlformats.org/officeDocument/2006/relationships" r:id="rId7" tooltip="Glockenmuseum Grassmayr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00200"/>
          <a:ext cx="790575" cy="447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30</xdr:row>
      <xdr:rowOff>0</xdr:rowOff>
    </xdr:from>
    <xdr:to>
      <xdr:col>0</xdr:col>
      <xdr:colOff>647700</xdr:colOff>
      <xdr:row>31</xdr:row>
      <xdr:rowOff>61309</xdr:rowOff>
    </xdr:to>
    <xdr:pic>
      <xdr:nvPicPr>
        <xdr:cNvPr id="2" name="Grafik 1" descr="http://static.freepik.com/fotos-kostenlos/pfeil-nach-unten-clip-art_430109.jpg">
          <a:hlinkClick xmlns:r="http://schemas.openxmlformats.org/officeDocument/2006/relationships" r:id="rId1" tooltip="Zurück zur Zusammenfassung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143625"/>
          <a:ext cx="647700" cy="2518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Larissa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halltaler.net/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halltaler.net/" TargetMode="External"/><Relationship Id="rId4" Type="http://schemas.openxmlformats.org/officeDocument/2006/relationships/vmlDrawing" Target="../drawings/vmlDrawing2.v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halltaler.net/" TargetMode="External"/><Relationship Id="rId4" Type="http://schemas.openxmlformats.org/officeDocument/2006/relationships/vmlDrawing" Target="../drawings/vmlDrawing3.v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://www.halltaler.net/" TargetMode="External"/><Relationship Id="rId4" Type="http://schemas.openxmlformats.org/officeDocument/2006/relationships/vmlDrawing" Target="../drawings/vmlDrawing4.v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://www.halltaler.net/" TargetMode="External"/><Relationship Id="rId4" Type="http://schemas.openxmlformats.org/officeDocument/2006/relationships/vmlDrawing" Target="../drawings/vmlDrawing5.v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http://www.halltaler.net/" TargetMode="External"/><Relationship Id="rId4" Type="http://schemas.openxmlformats.org/officeDocument/2006/relationships/vmlDrawing" Target="../drawings/vmlDrawing6.v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J16"/>
  <sheetViews>
    <sheetView tabSelected="1" zoomScaleNormal="100" workbookViewId="0">
      <selection activeCell="H10" sqref="H10"/>
    </sheetView>
  </sheetViews>
  <sheetFormatPr baseColWidth="10" defaultRowHeight="15" x14ac:dyDescent="0.25"/>
  <cols>
    <col min="1" max="1" width="15.140625" customWidth="1"/>
    <col min="4" max="4" width="13.5703125" customWidth="1"/>
    <col min="5" max="5" width="12.5703125" customWidth="1"/>
    <col min="6" max="6" width="10.140625" customWidth="1"/>
    <col min="7" max="7" width="14.42578125" customWidth="1"/>
  </cols>
  <sheetData>
    <row r="1" spans="1:10" ht="30" customHeight="1" x14ac:dyDescent="0.25">
      <c r="A1" s="69"/>
      <c r="B1" s="69"/>
      <c r="C1" s="69"/>
      <c r="D1" s="69"/>
      <c r="E1" s="69"/>
      <c r="F1" s="71" t="s">
        <v>12</v>
      </c>
      <c r="G1" s="71"/>
      <c r="H1" s="70"/>
      <c r="I1" s="70"/>
      <c r="J1" s="70"/>
    </row>
    <row r="2" spans="1:10" s="41" customFormat="1" ht="48.75" customHeight="1" x14ac:dyDescent="0.35">
      <c r="A2" s="72" t="s">
        <v>10</v>
      </c>
      <c r="B2" s="72"/>
      <c r="C2" s="72"/>
      <c r="D2" s="72"/>
      <c r="E2" s="72"/>
      <c r="F2" s="72"/>
      <c r="G2" s="72"/>
    </row>
    <row r="3" spans="1:10" ht="31.35" customHeight="1" x14ac:dyDescent="0.25">
      <c r="A3" s="51" t="s">
        <v>32</v>
      </c>
      <c r="B3" s="51"/>
      <c r="C3" s="51"/>
      <c r="D3" s="51"/>
      <c r="E3" s="42">
        <f ca="1">Hintergrunddaten!E3</f>
        <v>339</v>
      </c>
      <c r="F3" s="50" t="s">
        <v>33</v>
      </c>
      <c r="G3" s="50"/>
    </row>
    <row r="4" spans="1:10" ht="31.35" customHeight="1" x14ac:dyDescent="0.25">
      <c r="A4" s="48" t="s">
        <v>23</v>
      </c>
      <c r="B4" s="48"/>
      <c r="C4" s="48"/>
      <c r="D4" s="48"/>
      <c r="E4" s="48"/>
      <c r="F4" s="31"/>
      <c r="G4" s="34">
        <f>Hintergrunddaten!E10</f>
        <v>68.599999999999994</v>
      </c>
    </row>
    <row r="5" spans="1:10" ht="31.35" customHeight="1" x14ac:dyDescent="0.25">
      <c r="A5" s="48" t="s">
        <v>25</v>
      </c>
      <c r="B5" s="48"/>
      <c r="C5" s="48"/>
      <c r="D5" s="48"/>
      <c r="E5" s="31"/>
      <c r="F5" s="31"/>
      <c r="G5" s="34">
        <f>Hintergrunddaten!E16</f>
        <v>25.200000000000003</v>
      </c>
    </row>
    <row r="6" spans="1:10" ht="31.35" customHeight="1" x14ac:dyDescent="0.25">
      <c r="A6" s="48" t="s">
        <v>26</v>
      </c>
      <c r="B6" s="48"/>
      <c r="C6" s="48"/>
      <c r="D6" s="48"/>
      <c r="E6" s="31"/>
      <c r="F6" s="31"/>
      <c r="G6" s="34">
        <f>Hintergrunddaten!E19</f>
        <v>0</v>
      </c>
    </row>
    <row r="7" spans="1:10" ht="31.35" customHeight="1" x14ac:dyDescent="0.25">
      <c r="A7" s="48" t="s">
        <v>24</v>
      </c>
      <c r="B7" s="48"/>
      <c r="C7" s="48"/>
      <c r="D7" s="48"/>
      <c r="E7" s="31"/>
      <c r="F7" s="31"/>
      <c r="G7" s="34">
        <f>Hintergrunddaten!E13</f>
        <v>0</v>
      </c>
    </row>
    <row r="8" spans="1:10" ht="31.35" customHeight="1" x14ac:dyDescent="0.25">
      <c r="A8" s="48" t="s">
        <v>30</v>
      </c>
      <c r="B8" s="48"/>
      <c r="C8" s="48"/>
      <c r="D8" s="48"/>
      <c r="E8" s="31"/>
      <c r="F8" s="31"/>
      <c r="G8" s="34">
        <f>Hintergrunddaten!E22</f>
        <v>0</v>
      </c>
    </row>
    <row r="9" spans="1:10" ht="4.5" customHeight="1" x14ac:dyDescent="0.25"/>
    <row r="10" spans="1:10" s="36" customFormat="1" ht="51" customHeight="1" x14ac:dyDescent="0.3">
      <c r="A10" s="35" t="s">
        <v>22</v>
      </c>
      <c r="B10" s="35"/>
      <c r="C10" s="35"/>
      <c r="D10" s="35"/>
      <c r="E10" s="35"/>
      <c r="F10" s="35"/>
      <c r="G10" s="43">
        <f>Hintergrunddaten!E8</f>
        <v>940</v>
      </c>
    </row>
    <row r="11" spans="1:10" ht="4.5" customHeight="1" x14ac:dyDescent="0.25">
      <c r="G11" s="2"/>
    </row>
    <row r="12" spans="1:10" s="36" customFormat="1" ht="51" customHeight="1" x14ac:dyDescent="0.3">
      <c r="A12" s="49" t="s">
        <v>27</v>
      </c>
      <c r="B12" s="49"/>
      <c r="C12" s="49"/>
      <c r="D12" s="49"/>
      <c r="E12" s="49"/>
      <c r="F12" s="49"/>
      <c r="G12" s="43">
        <f>Hintergrunddaten!E25</f>
        <v>93.8</v>
      </c>
    </row>
    <row r="13" spans="1:10" ht="4.5" customHeight="1" x14ac:dyDescent="0.25">
      <c r="G13" s="2"/>
    </row>
    <row r="14" spans="1:10" s="36" customFormat="1" ht="51" customHeight="1" x14ac:dyDescent="0.3">
      <c r="A14" s="46" t="s">
        <v>31</v>
      </c>
      <c r="B14" s="46"/>
      <c r="C14" s="46"/>
      <c r="D14" s="46"/>
      <c r="E14" s="46"/>
      <c r="F14" s="46"/>
      <c r="G14" s="44">
        <f>Hintergrunddaten!E28</f>
        <v>-846.2</v>
      </c>
    </row>
    <row r="16" spans="1:10" ht="51" customHeight="1" x14ac:dyDescent="0.25">
      <c r="A16" s="47" t="s">
        <v>28</v>
      </c>
      <c r="B16" s="47"/>
      <c r="C16" s="47"/>
      <c r="D16" s="47"/>
      <c r="E16" s="47"/>
      <c r="F16" s="45">
        <f>G12/(G10/100)</f>
        <v>9.9787234042553177</v>
      </c>
      <c r="G16" s="45" t="s">
        <v>34</v>
      </c>
    </row>
  </sheetData>
  <mergeCells count="12">
    <mergeCell ref="F1:G1"/>
    <mergeCell ref="A2:G2"/>
    <mergeCell ref="F3:G3"/>
    <mergeCell ref="A4:E4"/>
    <mergeCell ref="A5:D5"/>
    <mergeCell ref="A3:D3"/>
    <mergeCell ref="A14:F14"/>
    <mergeCell ref="A16:E16"/>
    <mergeCell ref="A6:D6"/>
    <mergeCell ref="A7:D7"/>
    <mergeCell ref="A8:D8"/>
    <mergeCell ref="A12:F12"/>
  </mergeCells>
  <hyperlinks>
    <hyperlink ref="A4:E4" location="Bergbahnen!A1" display="Gesamtsumme Tagestickets Bergbahnen"/>
    <hyperlink ref="A5:D5" location="Hallenbäder!A1" display="Gesamtsumme Tagestickets Hallenbäder"/>
    <hyperlink ref="A6:D6" location="'Freibäder Badeseen'!A1" display="Gesamtsumme Tagestickets Freibäder Badeseen"/>
    <hyperlink ref="A7:D7" location="Eislaufplätze!A1" display="Gesamtsumme Tagestickets Eislaufplätze"/>
    <hyperlink ref="A8:D8" location="Museen!A1" display="Gesamtsumme Tagestickets Museen"/>
    <hyperlink ref="F1" r:id="rId1"/>
  </hyperlinks>
  <pageMargins left="0.7" right="0.57291666666666663" top="0.78740157499999996" bottom="0.78740157499999996" header="0.3" footer="0.3"/>
  <pageSetup paperSize="9" orientation="portrait" r:id="rId2"/>
  <headerFooter>
    <oddHeader>&amp;LStand: &amp;D
&amp;C&amp;"-,Fett"Freizeitticket Tirol 2012/13
Kostenanalyse gegenüber Tagesticketpreise&amp;R&amp;G</oddHeader>
    <oddFooter>&amp;LErsteller: www.halltaler.net&amp;RSeite &amp;P von &amp;N</oddFooter>
  </headerFooter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A1:R268"/>
  <sheetViews>
    <sheetView zoomScaleNormal="100" workbookViewId="0">
      <pane ySplit="1" topLeftCell="A2" activePane="bottomLeft" state="frozen"/>
      <selection pane="bottomLeft" activeCell="D16" sqref="D16"/>
    </sheetView>
  </sheetViews>
  <sheetFormatPr baseColWidth="10" defaultRowHeight="15" x14ac:dyDescent="0.25"/>
  <cols>
    <col min="1" max="1" width="11.28515625" style="3" customWidth="1"/>
    <col min="2" max="18" width="6.7109375" style="19" bestFit="1" customWidth="1"/>
  </cols>
  <sheetData>
    <row r="1" spans="1:18" s="17" customFormat="1" ht="29.25" customHeight="1" x14ac:dyDescent="0.25">
      <c r="A1" s="40"/>
      <c r="B1" s="55" t="s">
        <v>16</v>
      </c>
      <c r="C1" s="55"/>
      <c r="D1" s="56"/>
      <c r="E1" s="57" t="str">
        <f ca="1">Hintergrunddaten!E2</f>
        <v>Freizeitticket Resttage  339</v>
      </c>
      <c r="F1" s="58"/>
      <c r="G1" s="58"/>
      <c r="H1" s="57" t="str">
        <f>Hintergrunddaten!D11</f>
        <v>Gesamtsumme Bergbahnen €   68,6</v>
      </c>
      <c r="I1" s="58"/>
      <c r="J1" s="59"/>
      <c r="K1" s="60" t="str">
        <f>Hintergrunddaten!D29</f>
        <v>Differenz zu Freizeitticket Investition € -846,2</v>
      </c>
      <c r="L1" s="61"/>
      <c r="M1" s="61"/>
      <c r="N1" s="62"/>
      <c r="O1" s="63" t="s">
        <v>12</v>
      </c>
      <c r="P1" s="64"/>
      <c r="Q1" s="64"/>
      <c r="R1" s="65"/>
    </row>
    <row r="2" spans="1:18" s="18" customFormat="1" ht="21" customHeight="1" x14ac:dyDescent="0.25">
      <c r="A2" s="52" t="s">
        <v>17</v>
      </c>
      <c r="B2" s="53"/>
      <c r="C2" s="53"/>
      <c r="D2" s="53"/>
      <c r="E2" s="53"/>
      <c r="F2" s="53"/>
      <c r="G2" s="53"/>
      <c r="H2" s="53"/>
      <c r="I2" s="53"/>
      <c r="J2" s="53"/>
      <c r="K2" s="53"/>
      <c r="L2" s="53"/>
      <c r="M2" s="53"/>
      <c r="N2" s="53"/>
      <c r="O2" s="53"/>
      <c r="P2" s="53"/>
      <c r="Q2" s="53"/>
      <c r="R2" s="54"/>
    </row>
    <row r="3" spans="1:18" ht="36.75" customHeight="1" x14ac:dyDescent="0.25">
      <c r="B3" s="37"/>
      <c r="C3" s="37"/>
      <c r="D3" s="37"/>
      <c r="E3" s="37"/>
      <c r="F3" s="37"/>
      <c r="G3" s="37"/>
      <c r="H3" s="37"/>
      <c r="I3" s="37"/>
      <c r="J3" s="37"/>
      <c r="K3" s="37"/>
      <c r="L3" s="37"/>
      <c r="M3" s="37"/>
      <c r="N3" s="37"/>
      <c r="O3" s="37"/>
      <c r="P3" s="37"/>
      <c r="Q3" s="37"/>
      <c r="R3" s="37"/>
    </row>
    <row r="4" spans="1:18" ht="36.75" customHeight="1" x14ac:dyDescent="0.25">
      <c r="B4" s="38"/>
      <c r="C4" s="38"/>
      <c r="D4" s="38"/>
      <c r="E4" s="38"/>
      <c r="F4" s="38"/>
      <c r="G4" s="38"/>
      <c r="H4" s="38"/>
      <c r="I4" s="38"/>
      <c r="J4" s="38"/>
      <c r="K4" s="38"/>
      <c r="L4" s="38"/>
      <c r="M4" s="38"/>
      <c r="N4" s="38"/>
      <c r="O4" s="38"/>
      <c r="P4" s="38"/>
      <c r="Q4" s="38"/>
      <c r="R4" s="37"/>
    </row>
    <row r="5" spans="1:18" ht="36.75" customHeight="1" x14ac:dyDescent="0.25">
      <c r="B5" s="39">
        <f>10.5+5.3*3</f>
        <v>26.4</v>
      </c>
      <c r="C5" s="39"/>
      <c r="D5" s="39"/>
      <c r="E5" s="39"/>
      <c r="F5" s="39"/>
      <c r="G5" s="39"/>
      <c r="H5" s="39"/>
      <c r="I5" s="39"/>
      <c r="J5" s="39"/>
      <c r="K5" s="39"/>
      <c r="L5" s="39"/>
      <c r="M5" s="39"/>
      <c r="N5" s="39"/>
      <c r="O5" s="39"/>
      <c r="P5" s="39"/>
      <c r="Q5" s="39"/>
      <c r="R5" s="37"/>
    </row>
    <row r="6" spans="1:18" ht="36.75" customHeight="1" x14ac:dyDescent="0.25">
      <c r="B6" s="39"/>
      <c r="C6" s="39"/>
      <c r="D6" s="39"/>
      <c r="E6" s="39"/>
      <c r="F6" s="39"/>
      <c r="G6" s="39"/>
      <c r="H6" s="39"/>
      <c r="I6" s="39"/>
      <c r="J6" s="39"/>
      <c r="K6" s="39"/>
      <c r="L6" s="39"/>
      <c r="M6" s="39"/>
      <c r="N6" s="39"/>
      <c r="O6" s="39"/>
      <c r="P6" s="39"/>
      <c r="Q6" s="39"/>
      <c r="R6" s="37"/>
    </row>
    <row r="7" spans="1:18" ht="36.75" customHeight="1" x14ac:dyDescent="0.25">
      <c r="B7" s="39"/>
      <c r="C7" s="39"/>
      <c r="D7" s="39"/>
      <c r="E7" s="39"/>
      <c r="F7" s="39"/>
      <c r="G7" s="39"/>
      <c r="H7" s="39"/>
      <c r="I7" s="39"/>
      <c r="J7" s="39"/>
      <c r="K7" s="39"/>
      <c r="L7" s="39"/>
      <c r="M7" s="39"/>
      <c r="N7" s="39"/>
      <c r="O7" s="39"/>
      <c r="P7" s="39"/>
      <c r="Q7" s="39"/>
      <c r="R7" s="37"/>
    </row>
    <row r="8" spans="1:18" ht="36.75" customHeight="1" x14ac:dyDescent="0.25">
      <c r="A8"/>
      <c r="B8" s="39"/>
      <c r="C8" s="39"/>
      <c r="D8" s="39"/>
      <c r="E8" s="39"/>
      <c r="F8" s="39"/>
      <c r="G8" s="39"/>
      <c r="H8" s="39"/>
      <c r="I8" s="39"/>
      <c r="J8" s="39"/>
      <c r="K8" s="39"/>
      <c r="L8" s="39"/>
      <c r="M8" s="39"/>
      <c r="N8" s="39"/>
      <c r="O8" s="39"/>
      <c r="P8" s="39"/>
      <c r="Q8" s="39"/>
      <c r="R8" s="37"/>
    </row>
    <row r="9" spans="1:18" ht="36.75" customHeight="1" x14ac:dyDescent="0.25">
      <c r="A9"/>
      <c r="B9" s="39">
        <v>13.7</v>
      </c>
      <c r="C9" s="39"/>
      <c r="D9" s="39"/>
      <c r="E9" s="39"/>
      <c r="F9" s="39"/>
      <c r="G9" s="39"/>
      <c r="H9" s="39"/>
      <c r="I9" s="39"/>
      <c r="J9" s="39"/>
      <c r="K9" s="39"/>
      <c r="L9" s="39"/>
      <c r="M9" s="39"/>
      <c r="N9" s="39"/>
      <c r="O9" s="39"/>
      <c r="P9" s="39"/>
      <c r="Q9" s="39"/>
      <c r="R9" s="37"/>
    </row>
    <row r="10" spans="1:18" ht="36.75" customHeight="1" x14ac:dyDescent="0.25">
      <c r="A10"/>
      <c r="B10" s="39"/>
      <c r="C10" s="39"/>
      <c r="D10" s="39"/>
      <c r="E10" s="39"/>
      <c r="F10" s="39"/>
      <c r="G10" s="39"/>
      <c r="H10" s="39"/>
      <c r="I10" s="39"/>
      <c r="J10" s="39"/>
      <c r="K10" s="39"/>
      <c r="L10" s="39"/>
      <c r="M10" s="39"/>
      <c r="N10" s="39"/>
      <c r="O10" s="39"/>
      <c r="P10" s="39"/>
      <c r="Q10" s="39"/>
      <c r="R10" s="37"/>
    </row>
    <row r="11" spans="1:18" ht="36.75" customHeight="1" x14ac:dyDescent="0.25">
      <c r="B11" s="39">
        <f>10.5+3*6</f>
        <v>28.5</v>
      </c>
      <c r="C11" s="39"/>
      <c r="D11" s="39"/>
      <c r="E11" s="39"/>
      <c r="F11" s="39"/>
      <c r="G11" s="39"/>
      <c r="H11" s="39"/>
      <c r="I11" s="39"/>
      <c r="J11" s="39"/>
      <c r="K11" s="39"/>
      <c r="L11" s="39"/>
      <c r="M11" s="39"/>
      <c r="N11" s="39"/>
      <c r="O11" s="39"/>
      <c r="P11" s="39"/>
      <c r="Q11" s="39"/>
      <c r="R11" s="37"/>
    </row>
    <row r="12" spans="1:18" ht="36.75" customHeight="1" x14ac:dyDescent="0.25">
      <c r="B12" s="39"/>
      <c r="C12" s="39"/>
      <c r="D12" s="39"/>
      <c r="E12" s="39"/>
      <c r="F12" s="39"/>
      <c r="G12" s="39"/>
      <c r="H12" s="39"/>
      <c r="I12" s="39"/>
      <c r="J12" s="39"/>
      <c r="K12" s="39"/>
      <c r="L12" s="39"/>
      <c r="M12" s="39"/>
      <c r="N12" s="39"/>
      <c r="O12" s="39"/>
      <c r="P12" s="39"/>
      <c r="Q12" s="39"/>
      <c r="R12" s="37"/>
    </row>
    <row r="13" spans="1:18" ht="36.75" customHeight="1" x14ac:dyDescent="0.25">
      <c r="A13"/>
      <c r="B13" s="39"/>
      <c r="C13" s="39"/>
      <c r="D13" s="39"/>
      <c r="E13" s="39"/>
      <c r="F13" s="39"/>
      <c r="G13" s="39"/>
      <c r="H13" s="39"/>
      <c r="I13" s="39"/>
      <c r="J13" s="39"/>
      <c r="K13" s="39"/>
      <c r="L13" s="39"/>
      <c r="M13" s="39"/>
      <c r="N13" s="39"/>
      <c r="O13" s="39"/>
      <c r="P13" s="39"/>
      <c r="Q13" s="39"/>
      <c r="R13" s="37"/>
    </row>
    <row r="14" spans="1:18" ht="36.75" customHeight="1" x14ac:dyDescent="0.25">
      <c r="A14"/>
      <c r="B14" s="39"/>
      <c r="C14" s="39"/>
      <c r="D14" s="39"/>
      <c r="E14" s="39"/>
      <c r="F14" s="39"/>
      <c r="G14" s="39"/>
      <c r="H14" s="39"/>
      <c r="I14" s="39"/>
      <c r="J14" s="39"/>
      <c r="K14" s="39"/>
      <c r="L14" s="39"/>
      <c r="M14" s="39"/>
      <c r="N14" s="39"/>
      <c r="O14" s="39"/>
      <c r="P14" s="39"/>
      <c r="Q14" s="39"/>
      <c r="R14" s="37"/>
    </row>
    <row r="15" spans="1:18" ht="36.75" customHeight="1" x14ac:dyDescent="0.25">
      <c r="A15"/>
      <c r="B15" s="39"/>
      <c r="C15" s="39"/>
      <c r="D15" s="39"/>
      <c r="E15" s="39"/>
      <c r="F15" s="39"/>
      <c r="G15" s="39"/>
      <c r="H15" s="39"/>
      <c r="I15" s="39"/>
      <c r="J15" s="39"/>
      <c r="K15" s="39"/>
      <c r="L15" s="39"/>
      <c r="M15" s="39"/>
      <c r="N15" s="39"/>
      <c r="O15" s="39"/>
      <c r="P15" s="39"/>
      <c r="Q15" s="39"/>
      <c r="R15" s="37"/>
    </row>
    <row r="16" spans="1:18" ht="36.75" customHeight="1" x14ac:dyDescent="0.25">
      <c r="A16"/>
      <c r="B16" s="39"/>
      <c r="C16" s="39"/>
      <c r="D16" s="39"/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Q16" s="39"/>
      <c r="R16" s="37"/>
    </row>
    <row r="17" spans="2:18" ht="36.75" customHeight="1" x14ac:dyDescent="0.25">
      <c r="B17" s="39"/>
      <c r="C17" s="39"/>
      <c r="D17" s="39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7"/>
    </row>
    <row r="18" spans="2:18" ht="36.75" customHeight="1" x14ac:dyDescent="0.25">
      <c r="B18" s="39"/>
      <c r="C18" s="39"/>
      <c r="D18" s="39"/>
      <c r="E18" s="39"/>
      <c r="F18" s="39"/>
      <c r="G18" s="39"/>
      <c r="H18" s="39"/>
      <c r="I18" s="39"/>
      <c r="J18" s="39"/>
      <c r="K18" s="39"/>
      <c r="L18" s="39"/>
      <c r="M18" s="39"/>
      <c r="N18" s="39"/>
      <c r="O18" s="39"/>
      <c r="P18" s="39"/>
      <c r="Q18" s="39"/>
      <c r="R18" s="37"/>
    </row>
    <row r="19" spans="2:18" ht="36.75" customHeight="1" x14ac:dyDescent="0.25">
      <c r="B19" s="39"/>
      <c r="C19" s="39"/>
      <c r="D19" s="39"/>
      <c r="E19" s="39"/>
      <c r="F19" s="39"/>
      <c r="G19" s="39"/>
      <c r="H19" s="39"/>
      <c r="I19" s="39"/>
      <c r="J19" s="39"/>
      <c r="K19" s="39"/>
      <c r="L19" s="39"/>
      <c r="M19" s="39"/>
      <c r="N19" s="39"/>
      <c r="O19" s="39"/>
      <c r="P19" s="39"/>
      <c r="Q19" s="39"/>
      <c r="R19" s="37"/>
    </row>
    <row r="20" spans="2:18" ht="36.75" customHeight="1" x14ac:dyDescent="0.25">
      <c r="B20" s="39"/>
      <c r="C20" s="39"/>
      <c r="D20" s="39"/>
      <c r="E20" s="39"/>
      <c r="F20" s="39"/>
      <c r="G20" s="39"/>
      <c r="H20" s="39"/>
      <c r="I20" s="39"/>
      <c r="J20" s="39"/>
      <c r="K20" s="39"/>
      <c r="L20" s="39"/>
      <c r="M20" s="39"/>
      <c r="N20" s="39"/>
      <c r="O20" s="39"/>
      <c r="P20" s="39"/>
      <c r="Q20" s="39"/>
      <c r="R20" s="37"/>
    </row>
    <row r="21" spans="2:18" ht="36.75" customHeight="1" x14ac:dyDescent="0.25">
      <c r="B21" s="39"/>
      <c r="C21" s="39"/>
      <c r="D21" s="39"/>
      <c r="E21" s="39"/>
      <c r="F21" s="39"/>
      <c r="G21" s="39"/>
      <c r="H21" s="39"/>
      <c r="I21" s="39"/>
      <c r="J21" s="39"/>
      <c r="K21" s="39"/>
      <c r="L21" s="39"/>
      <c r="M21" s="39"/>
      <c r="N21" s="39"/>
      <c r="O21" s="39"/>
      <c r="P21" s="39"/>
      <c r="Q21" s="39"/>
      <c r="R21" s="37"/>
    </row>
    <row r="22" spans="2:18" ht="36.75" customHeight="1" x14ac:dyDescent="0.25">
      <c r="B22" s="39"/>
      <c r="C22" s="39"/>
      <c r="D22" s="39"/>
      <c r="E22" s="39"/>
      <c r="F22" s="39"/>
      <c r="G22" s="39"/>
      <c r="H22" s="39"/>
      <c r="I22" s="39"/>
      <c r="J22" s="39"/>
      <c r="K22" s="39"/>
      <c r="L22" s="39"/>
      <c r="M22" s="39"/>
      <c r="N22" s="39"/>
      <c r="O22" s="39"/>
      <c r="P22" s="39"/>
      <c r="Q22" s="39"/>
      <c r="R22" s="37"/>
    </row>
    <row r="23" spans="2:18" ht="36.75" customHeight="1" x14ac:dyDescent="0.25">
      <c r="B23" s="39"/>
      <c r="C23" s="39"/>
      <c r="D23" s="39"/>
      <c r="E23" s="39"/>
      <c r="F23" s="39"/>
      <c r="G23" s="39"/>
      <c r="H23" s="39"/>
      <c r="I23" s="39"/>
      <c r="J23" s="39"/>
      <c r="K23" s="39"/>
      <c r="L23" s="39"/>
      <c r="M23" s="39"/>
      <c r="N23" s="39"/>
      <c r="O23" s="39"/>
      <c r="P23" s="39"/>
      <c r="Q23" s="39"/>
      <c r="R23" s="37"/>
    </row>
    <row r="24" spans="2:18" ht="36.75" customHeight="1" x14ac:dyDescent="0.25">
      <c r="B24" s="39"/>
      <c r="C24" s="39"/>
      <c r="D24" s="39"/>
      <c r="E24" s="39"/>
      <c r="F24" s="39"/>
      <c r="G24" s="39"/>
      <c r="H24" s="39"/>
      <c r="I24" s="39"/>
      <c r="J24" s="39"/>
      <c r="K24" s="39"/>
      <c r="L24" s="39"/>
      <c r="M24" s="39"/>
      <c r="N24" s="39"/>
      <c r="O24" s="39"/>
      <c r="P24" s="39"/>
      <c r="Q24" s="39"/>
      <c r="R24" s="37"/>
    </row>
    <row r="25" spans="2:18" ht="36.75" customHeight="1" x14ac:dyDescent="0.25">
      <c r="B25" s="39"/>
      <c r="C25" s="39"/>
      <c r="D25" s="39"/>
      <c r="E25" s="39"/>
      <c r="F25" s="39"/>
      <c r="G25" s="39"/>
      <c r="H25" s="39"/>
      <c r="I25" s="39"/>
      <c r="J25" s="39"/>
      <c r="K25" s="39"/>
      <c r="L25" s="39"/>
      <c r="M25" s="39"/>
      <c r="N25" s="39"/>
      <c r="O25" s="39"/>
      <c r="P25" s="39"/>
      <c r="Q25" s="39"/>
      <c r="R25" s="37"/>
    </row>
    <row r="26" spans="2:18" ht="36.75" customHeight="1" x14ac:dyDescent="0.25">
      <c r="B26" s="39"/>
      <c r="C26" s="39"/>
      <c r="D26" s="39"/>
      <c r="E26" s="39"/>
      <c r="F26" s="39"/>
      <c r="G26" s="39"/>
      <c r="H26" s="39"/>
      <c r="I26" s="39"/>
      <c r="J26" s="39"/>
      <c r="K26" s="39"/>
      <c r="L26" s="39"/>
      <c r="M26" s="39"/>
      <c r="N26" s="39"/>
      <c r="O26" s="39"/>
      <c r="P26" s="39"/>
      <c r="Q26" s="39"/>
      <c r="R26" s="37"/>
    </row>
    <row r="27" spans="2:18" ht="36.75" customHeight="1" x14ac:dyDescent="0.25">
      <c r="B27" s="39"/>
      <c r="C27" s="39"/>
      <c r="D27" s="39"/>
      <c r="E27" s="39"/>
      <c r="F27" s="39"/>
      <c r="G27" s="39"/>
      <c r="H27" s="39"/>
      <c r="I27" s="39"/>
      <c r="J27" s="39"/>
      <c r="K27" s="39"/>
      <c r="L27" s="39"/>
      <c r="M27" s="39"/>
      <c r="N27" s="39"/>
      <c r="O27" s="39"/>
      <c r="P27" s="39"/>
      <c r="Q27" s="39"/>
      <c r="R27" s="37"/>
    </row>
    <row r="28" spans="2:18" ht="28.35" customHeight="1" x14ac:dyDescent="0.25"/>
    <row r="29" spans="2:18" ht="28.35" customHeight="1" x14ac:dyDescent="0.25"/>
    <row r="30" spans="2:18" ht="28.35" customHeight="1" x14ac:dyDescent="0.25"/>
    <row r="31" spans="2:18" ht="28.35" customHeight="1" x14ac:dyDescent="0.25"/>
    <row r="32" spans="2:18" ht="28.35" customHeight="1" x14ac:dyDescent="0.25"/>
    <row r="33" ht="28.35" customHeight="1" x14ac:dyDescent="0.25"/>
    <row r="34" ht="28.35" customHeight="1" x14ac:dyDescent="0.25"/>
    <row r="35" ht="28.35" customHeight="1" x14ac:dyDescent="0.25"/>
    <row r="36" ht="28.35" customHeight="1" x14ac:dyDescent="0.25"/>
    <row r="37" ht="28.35" customHeight="1" x14ac:dyDescent="0.25"/>
    <row r="38" ht="28.35" customHeight="1" x14ac:dyDescent="0.25"/>
    <row r="39" ht="28.35" customHeight="1" x14ac:dyDescent="0.25"/>
    <row r="40" ht="28.35" customHeight="1" x14ac:dyDescent="0.25"/>
    <row r="41" ht="28.35" customHeight="1" x14ac:dyDescent="0.25"/>
    <row r="42" ht="28.35" customHeight="1" x14ac:dyDescent="0.25"/>
    <row r="43" ht="28.35" customHeight="1" x14ac:dyDescent="0.25"/>
    <row r="44" ht="28.35" customHeight="1" x14ac:dyDescent="0.25"/>
    <row r="45" ht="28.35" customHeight="1" x14ac:dyDescent="0.25"/>
    <row r="46" ht="28.35" customHeight="1" x14ac:dyDescent="0.25"/>
    <row r="47" ht="28.35" customHeight="1" x14ac:dyDescent="0.25"/>
    <row r="48" ht="28.35" customHeight="1" x14ac:dyDescent="0.25"/>
    <row r="49" ht="28.35" customHeight="1" x14ac:dyDescent="0.25"/>
    <row r="50" ht="28.35" customHeight="1" x14ac:dyDescent="0.25"/>
    <row r="51" ht="28.35" customHeight="1" x14ac:dyDescent="0.25"/>
    <row r="52" ht="28.35" customHeight="1" x14ac:dyDescent="0.25"/>
    <row r="53" ht="28.35" customHeight="1" x14ac:dyDescent="0.25"/>
    <row r="54" ht="28.35" customHeight="1" x14ac:dyDescent="0.25"/>
    <row r="55" ht="28.35" customHeight="1" x14ac:dyDescent="0.25"/>
    <row r="56" ht="28.35" customHeight="1" x14ac:dyDescent="0.25"/>
    <row r="57" ht="28.35" customHeight="1" x14ac:dyDescent="0.25"/>
    <row r="58" ht="28.35" customHeight="1" x14ac:dyDescent="0.25"/>
    <row r="59" ht="28.35" customHeight="1" x14ac:dyDescent="0.25"/>
    <row r="60" ht="28.35" customHeight="1" x14ac:dyDescent="0.25"/>
    <row r="61" ht="28.35" customHeight="1" x14ac:dyDescent="0.25"/>
    <row r="62" ht="28.35" customHeight="1" x14ac:dyDescent="0.25"/>
    <row r="63" ht="28.35" customHeight="1" x14ac:dyDescent="0.25"/>
    <row r="64" ht="28.35" customHeight="1" x14ac:dyDescent="0.25"/>
    <row r="65" ht="28.35" customHeight="1" x14ac:dyDescent="0.25"/>
    <row r="66" ht="28.35" customHeight="1" x14ac:dyDescent="0.25"/>
    <row r="67" ht="28.35" customHeight="1" x14ac:dyDescent="0.25"/>
    <row r="68" ht="28.35" customHeight="1" x14ac:dyDescent="0.25"/>
    <row r="69" ht="28.35" customHeight="1" x14ac:dyDescent="0.25"/>
    <row r="70" ht="28.35" customHeight="1" x14ac:dyDescent="0.25"/>
    <row r="71" ht="28.35" customHeight="1" x14ac:dyDescent="0.25"/>
    <row r="72" ht="28.35" customHeight="1" x14ac:dyDescent="0.25"/>
    <row r="73" ht="28.35" customHeight="1" x14ac:dyDescent="0.25"/>
    <row r="74" ht="28.35" customHeight="1" x14ac:dyDescent="0.25"/>
    <row r="75" ht="28.35" customHeight="1" x14ac:dyDescent="0.25"/>
    <row r="76" ht="28.35" customHeight="1" x14ac:dyDescent="0.25"/>
    <row r="77" ht="28.35" customHeight="1" x14ac:dyDescent="0.25"/>
    <row r="78" ht="28.35" customHeight="1" x14ac:dyDescent="0.25"/>
    <row r="79" ht="28.35" customHeight="1" x14ac:dyDescent="0.25"/>
    <row r="80" ht="28.35" customHeight="1" x14ac:dyDescent="0.25"/>
    <row r="81" ht="28.35" customHeight="1" x14ac:dyDescent="0.25"/>
    <row r="82" ht="28.35" customHeight="1" x14ac:dyDescent="0.25"/>
    <row r="83" ht="28.35" customHeight="1" x14ac:dyDescent="0.25"/>
    <row r="84" ht="28.35" customHeight="1" x14ac:dyDescent="0.25"/>
    <row r="85" ht="28.35" customHeight="1" x14ac:dyDescent="0.25"/>
    <row r="86" ht="28.35" customHeight="1" x14ac:dyDescent="0.25"/>
    <row r="87" ht="28.35" customHeight="1" x14ac:dyDescent="0.25"/>
    <row r="88" ht="28.35" customHeight="1" x14ac:dyDescent="0.25"/>
    <row r="89" ht="28.35" customHeight="1" x14ac:dyDescent="0.25"/>
    <row r="90" ht="28.35" customHeight="1" x14ac:dyDescent="0.25"/>
    <row r="91" ht="28.35" customHeight="1" x14ac:dyDescent="0.25"/>
    <row r="92" ht="28.35" customHeight="1" x14ac:dyDescent="0.25"/>
    <row r="93" ht="28.35" customHeight="1" x14ac:dyDescent="0.25"/>
    <row r="94" ht="28.35" customHeight="1" x14ac:dyDescent="0.25"/>
    <row r="95" ht="28.35" customHeight="1" x14ac:dyDescent="0.25"/>
    <row r="96" ht="28.35" customHeight="1" x14ac:dyDescent="0.25"/>
    <row r="97" ht="28.35" customHeight="1" x14ac:dyDescent="0.25"/>
    <row r="98" ht="28.35" customHeight="1" x14ac:dyDescent="0.25"/>
    <row r="99" ht="28.35" customHeight="1" x14ac:dyDescent="0.25"/>
    <row r="100" ht="28.35" customHeight="1" x14ac:dyDescent="0.25"/>
    <row r="101" ht="28.35" customHeight="1" x14ac:dyDescent="0.25"/>
    <row r="102" ht="28.35" customHeight="1" x14ac:dyDescent="0.25"/>
    <row r="103" ht="28.35" customHeight="1" x14ac:dyDescent="0.25"/>
    <row r="104" ht="28.35" customHeight="1" x14ac:dyDescent="0.25"/>
    <row r="105" ht="28.35" customHeight="1" x14ac:dyDescent="0.25"/>
    <row r="106" ht="28.35" customHeight="1" x14ac:dyDescent="0.25"/>
    <row r="107" ht="28.35" customHeight="1" x14ac:dyDescent="0.25"/>
    <row r="108" ht="28.35" customHeight="1" x14ac:dyDescent="0.25"/>
    <row r="109" ht="28.35" customHeight="1" x14ac:dyDescent="0.25"/>
    <row r="110" ht="28.35" customHeight="1" x14ac:dyDescent="0.25"/>
    <row r="111" ht="28.35" customHeight="1" x14ac:dyDescent="0.25"/>
    <row r="112" ht="28.35" customHeight="1" x14ac:dyDescent="0.25"/>
    <row r="113" ht="28.35" customHeight="1" x14ac:dyDescent="0.25"/>
    <row r="114" ht="28.35" customHeight="1" x14ac:dyDescent="0.25"/>
    <row r="115" ht="28.35" customHeight="1" x14ac:dyDescent="0.25"/>
    <row r="116" ht="28.35" customHeight="1" x14ac:dyDescent="0.25"/>
    <row r="117" ht="28.35" customHeight="1" x14ac:dyDescent="0.25"/>
    <row r="118" ht="28.35" customHeight="1" x14ac:dyDescent="0.25"/>
    <row r="119" ht="28.35" customHeight="1" x14ac:dyDescent="0.25"/>
    <row r="120" ht="28.35" customHeight="1" x14ac:dyDescent="0.25"/>
    <row r="121" ht="28.35" customHeight="1" x14ac:dyDescent="0.25"/>
    <row r="122" ht="28.35" customHeight="1" x14ac:dyDescent="0.25"/>
    <row r="123" ht="28.35" customHeight="1" x14ac:dyDescent="0.25"/>
    <row r="124" ht="28.35" customHeight="1" x14ac:dyDescent="0.25"/>
    <row r="125" ht="28.35" customHeight="1" x14ac:dyDescent="0.25"/>
    <row r="126" ht="28.35" customHeight="1" x14ac:dyDescent="0.25"/>
    <row r="127" ht="28.35" customHeight="1" x14ac:dyDescent="0.25"/>
    <row r="128" ht="28.35" customHeight="1" x14ac:dyDescent="0.25"/>
    <row r="129" ht="28.35" customHeight="1" x14ac:dyDescent="0.25"/>
    <row r="130" ht="28.35" customHeight="1" x14ac:dyDescent="0.25"/>
    <row r="131" ht="28.35" customHeight="1" x14ac:dyDescent="0.25"/>
    <row r="132" ht="28.35" customHeight="1" x14ac:dyDescent="0.25"/>
    <row r="133" ht="28.35" customHeight="1" x14ac:dyDescent="0.25"/>
    <row r="134" ht="28.35" customHeight="1" x14ac:dyDescent="0.25"/>
    <row r="135" ht="28.35" customHeight="1" x14ac:dyDescent="0.25"/>
    <row r="136" ht="28.35" customHeight="1" x14ac:dyDescent="0.25"/>
    <row r="137" ht="28.35" customHeight="1" x14ac:dyDescent="0.25"/>
    <row r="138" ht="28.35" customHeight="1" x14ac:dyDescent="0.25"/>
    <row r="139" ht="28.35" customHeight="1" x14ac:dyDescent="0.25"/>
    <row r="140" ht="28.35" customHeight="1" x14ac:dyDescent="0.25"/>
    <row r="141" ht="28.35" customHeight="1" x14ac:dyDescent="0.25"/>
    <row r="142" ht="28.35" customHeight="1" x14ac:dyDescent="0.25"/>
    <row r="143" ht="28.35" customHeight="1" x14ac:dyDescent="0.25"/>
    <row r="144" ht="28.35" customHeight="1" x14ac:dyDescent="0.25"/>
    <row r="145" ht="28.35" customHeight="1" x14ac:dyDescent="0.25"/>
    <row r="146" ht="28.35" customHeight="1" x14ac:dyDescent="0.25"/>
    <row r="147" ht="28.35" customHeight="1" x14ac:dyDescent="0.25"/>
    <row r="148" ht="28.35" customHeight="1" x14ac:dyDescent="0.25"/>
    <row r="149" ht="28.35" customHeight="1" x14ac:dyDescent="0.25"/>
    <row r="150" ht="28.35" customHeight="1" x14ac:dyDescent="0.25"/>
    <row r="151" ht="28.35" customHeight="1" x14ac:dyDescent="0.25"/>
    <row r="152" ht="28.35" customHeight="1" x14ac:dyDescent="0.25"/>
    <row r="153" ht="28.35" customHeight="1" x14ac:dyDescent="0.25"/>
    <row r="154" ht="28.35" customHeight="1" x14ac:dyDescent="0.25"/>
    <row r="155" ht="28.35" customHeight="1" x14ac:dyDescent="0.25"/>
    <row r="156" ht="28.35" customHeight="1" x14ac:dyDescent="0.25"/>
    <row r="157" ht="28.35" customHeight="1" x14ac:dyDescent="0.25"/>
    <row r="158" ht="28.35" customHeight="1" x14ac:dyDescent="0.25"/>
    <row r="159" ht="28.35" customHeight="1" x14ac:dyDescent="0.25"/>
    <row r="160" ht="28.35" customHeight="1" x14ac:dyDescent="0.25"/>
    <row r="161" ht="28.35" customHeight="1" x14ac:dyDescent="0.25"/>
    <row r="162" ht="28.35" customHeight="1" x14ac:dyDescent="0.25"/>
    <row r="163" ht="28.35" customHeight="1" x14ac:dyDescent="0.25"/>
    <row r="164" ht="28.35" customHeight="1" x14ac:dyDescent="0.25"/>
    <row r="165" ht="28.35" customHeight="1" x14ac:dyDescent="0.25"/>
    <row r="166" ht="28.35" customHeight="1" x14ac:dyDescent="0.25"/>
    <row r="167" ht="28.35" customHeight="1" x14ac:dyDescent="0.25"/>
    <row r="168" ht="28.35" customHeight="1" x14ac:dyDescent="0.25"/>
    <row r="169" ht="28.35" customHeight="1" x14ac:dyDescent="0.25"/>
    <row r="170" ht="28.35" customHeight="1" x14ac:dyDescent="0.25"/>
    <row r="171" ht="28.35" customHeight="1" x14ac:dyDescent="0.25"/>
    <row r="172" ht="28.35" customHeight="1" x14ac:dyDescent="0.25"/>
    <row r="173" ht="28.35" customHeight="1" x14ac:dyDescent="0.25"/>
    <row r="174" ht="28.35" customHeight="1" x14ac:dyDescent="0.25"/>
    <row r="175" ht="28.35" customHeight="1" x14ac:dyDescent="0.25"/>
    <row r="176" ht="28.35" customHeight="1" x14ac:dyDescent="0.25"/>
    <row r="177" ht="28.35" customHeight="1" x14ac:dyDescent="0.25"/>
    <row r="178" ht="28.35" customHeight="1" x14ac:dyDescent="0.25"/>
    <row r="179" ht="28.35" customHeight="1" x14ac:dyDescent="0.25"/>
    <row r="180" ht="28.35" customHeight="1" x14ac:dyDescent="0.25"/>
    <row r="181" ht="28.35" customHeight="1" x14ac:dyDescent="0.25"/>
    <row r="182" ht="28.35" customHeight="1" x14ac:dyDescent="0.25"/>
    <row r="183" ht="28.35" customHeight="1" x14ac:dyDescent="0.25"/>
    <row r="184" ht="28.35" customHeight="1" x14ac:dyDescent="0.25"/>
    <row r="185" ht="28.35" customHeight="1" x14ac:dyDescent="0.25"/>
    <row r="186" ht="28.35" customHeight="1" x14ac:dyDescent="0.25"/>
    <row r="187" ht="28.35" customHeight="1" x14ac:dyDescent="0.25"/>
    <row r="188" ht="28.35" customHeight="1" x14ac:dyDescent="0.25"/>
    <row r="189" ht="28.35" customHeight="1" x14ac:dyDescent="0.25"/>
    <row r="190" ht="28.35" customHeight="1" x14ac:dyDescent="0.25"/>
    <row r="191" ht="28.35" customHeight="1" x14ac:dyDescent="0.25"/>
    <row r="192" ht="28.35" customHeight="1" x14ac:dyDescent="0.25"/>
    <row r="193" ht="28.35" customHeight="1" x14ac:dyDescent="0.25"/>
    <row r="194" ht="28.35" customHeight="1" x14ac:dyDescent="0.25"/>
    <row r="195" ht="28.35" customHeight="1" x14ac:dyDescent="0.25"/>
    <row r="196" ht="28.35" customHeight="1" x14ac:dyDescent="0.25"/>
    <row r="197" ht="28.35" customHeight="1" x14ac:dyDescent="0.25"/>
    <row r="198" ht="28.35" customHeight="1" x14ac:dyDescent="0.25"/>
    <row r="199" ht="28.35" customHeight="1" x14ac:dyDescent="0.25"/>
    <row r="200" ht="28.35" customHeight="1" x14ac:dyDescent="0.25"/>
    <row r="201" ht="28.35" customHeight="1" x14ac:dyDescent="0.25"/>
    <row r="202" ht="28.35" customHeight="1" x14ac:dyDescent="0.25"/>
    <row r="203" ht="28.35" customHeight="1" x14ac:dyDescent="0.25"/>
    <row r="204" ht="28.35" customHeight="1" x14ac:dyDescent="0.25"/>
    <row r="205" ht="28.35" customHeight="1" x14ac:dyDescent="0.25"/>
    <row r="206" ht="28.35" customHeight="1" x14ac:dyDescent="0.25"/>
    <row r="207" ht="28.35" customHeight="1" x14ac:dyDescent="0.25"/>
    <row r="208" ht="28.35" customHeight="1" x14ac:dyDescent="0.25"/>
    <row r="209" ht="42.6" customHeight="1" x14ac:dyDescent="0.25"/>
    <row r="210" ht="42.6" customHeight="1" x14ac:dyDescent="0.25"/>
    <row r="211" ht="42.6" customHeight="1" x14ac:dyDescent="0.25"/>
    <row r="212" ht="42.6" customHeight="1" x14ac:dyDescent="0.25"/>
    <row r="213" ht="42.6" customHeight="1" x14ac:dyDescent="0.25"/>
    <row r="214" ht="42.6" customHeight="1" x14ac:dyDescent="0.25"/>
    <row r="215" ht="42.6" customHeight="1" x14ac:dyDescent="0.25"/>
    <row r="216" ht="42.6" customHeight="1" x14ac:dyDescent="0.25"/>
    <row r="217" ht="42.6" customHeight="1" x14ac:dyDescent="0.25"/>
    <row r="218" ht="42.6" customHeight="1" x14ac:dyDescent="0.25"/>
    <row r="219" ht="42.6" customHeight="1" x14ac:dyDescent="0.25"/>
    <row r="220" ht="42.6" customHeight="1" x14ac:dyDescent="0.25"/>
    <row r="221" ht="42.6" customHeight="1" x14ac:dyDescent="0.25"/>
    <row r="222" ht="42.6" customHeight="1" x14ac:dyDescent="0.25"/>
    <row r="223" ht="42.6" customHeight="1" x14ac:dyDescent="0.25"/>
    <row r="224" ht="42.6" customHeight="1" x14ac:dyDescent="0.25"/>
    <row r="225" ht="42.6" customHeight="1" x14ac:dyDescent="0.25"/>
    <row r="226" ht="42.6" customHeight="1" x14ac:dyDescent="0.25"/>
    <row r="227" ht="42.6" customHeight="1" x14ac:dyDescent="0.25"/>
    <row r="228" ht="42.6" customHeight="1" x14ac:dyDescent="0.25"/>
    <row r="229" ht="42.6" customHeight="1" x14ac:dyDescent="0.25"/>
    <row r="230" ht="42.6" customHeight="1" x14ac:dyDescent="0.25"/>
    <row r="231" ht="42.6" customHeight="1" x14ac:dyDescent="0.25"/>
    <row r="232" ht="42.6" customHeight="1" x14ac:dyDescent="0.25"/>
    <row r="233" ht="42.6" customHeight="1" x14ac:dyDescent="0.25"/>
    <row r="234" ht="42.6" customHeight="1" x14ac:dyDescent="0.25"/>
    <row r="235" ht="42.6" customHeight="1" x14ac:dyDescent="0.25"/>
    <row r="236" ht="42.6" customHeight="1" x14ac:dyDescent="0.25"/>
    <row r="237" ht="42.6" customHeight="1" x14ac:dyDescent="0.25"/>
    <row r="238" ht="42.6" customHeight="1" x14ac:dyDescent="0.25"/>
    <row r="239" ht="42.6" customHeight="1" x14ac:dyDescent="0.25"/>
    <row r="240" ht="42.6" customHeight="1" x14ac:dyDescent="0.25"/>
    <row r="241" ht="42.6" customHeight="1" x14ac:dyDescent="0.25"/>
    <row r="242" ht="42.6" customHeight="1" x14ac:dyDescent="0.25"/>
    <row r="243" ht="42.6" customHeight="1" x14ac:dyDescent="0.25"/>
    <row r="244" ht="42.6" customHeight="1" x14ac:dyDescent="0.25"/>
    <row r="245" ht="42.6" customHeight="1" x14ac:dyDescent="0.25"/>
    <row r="246" ht="42.6" customHeight="1" x14ac:dyDescent="0.25"/>
    <row r="247" ht="42.6" customHeight="1" x14ac:dyDescent="0.25"/>
    <row r="248" ht="42.6" customHeight="1" x14ac:dyDescent="0.25"/>
    <row r="249" ht="42.6" customHeight="1" x14ac:dyDescent="0.25"/>
    <row r="250" ht="42.6" customHeight="1" x14ac:dyDescent="0.25"/>
    <row r="251" ht="42.6" customHeight="1" x14ac:dyDescent="0.25"/>
    <row r="252" ht="42.6" customHeight="1" x14ac:dyDescent="0.25"/>
    <row r="253" ht="42.6" customHeight="1" x14ac:dyDescent="0.25"/>
    <row r="254" ht="42.6" customHeight="1" x14ac:dyDescent="0.25"/>
    <row r="255" ht="42.6" customHeight="1" x14ac:dyDescent="0.25"/>
    <row r="256" ht="42.6" customHeight="1" x14ac:dyDescent="0.25"/>
    <row r="257" ht="42.6" customHeight="1" x14ac:dyDescent="0.25"/>
    <row r="258" ht="42.6" customHeight="1" x14ac:dyDescent="0.25"/>
    <row r="259" ht="42.6" customHeight="1" x14ac:dyDescent="0.25"/>
    <row r="260" ht="42.6" customHeight="1" x14ac:dyDescent="0.25"/>
    <row r="261" ht="42.6" customHeight="1" x14ac:dyDescent="0.25"/>
    <row r="262" ht="42.6" customHeight="1" x14ac:dyDescent="0.25"/>
    <row r="263" ht="42.6" customHeight="1" x14ac:dyDescent="0.25"/>
    <row r="264" ht="42.6" customHeight="1" x14ac:dyDescent="0.25"/>
    <row r="265" ht="42.6" customHeight="1" x14ac:dyDescent="0.25"/>
    <row r="266" ht="42.6" customHeight="1" x14ac:dyDescent="0.25"/>
    <row r="267" ht="42.6" customHeight="1" x14ac:dyDescent="0.25"/>
    <row r="268" ht="42.6" customHeight="1" x14ac:dyDescent="0.25"/>
  </sheetData>
  <mergeCells count="6">
    <mergeCell ref="A2:R2"/>
    <mergeCell ref="B1:D1"/>
    <mergeCell ref="E1:G1"/>
    <mergeCell ref="H1:J1"/>
    <mergeCell ref="K1:N1"/>
    <mergeCell ref="O1:R1"/>
  </mergeCells>
  <hyperlinks>
    <hyperlink ref="O1" r:id="rId1"/>
  </hyperlinks>
  <pageMargins left="0.7" right="0.57291666666666663" top="0.78740157499999996" bottom="0.78740157499999996" header="0.3" footer="0.3"/>
  <pageSetup paperSize="9" orientation="landscape" r:id="rId2"/>
  <headerFooter>
    <oddHeader>&amp;LStand: &amp;D
&amp;C&amp;"-,Fett"Freizeitticket Tirol 2012/13
Kostenanalyse gegenüber Tagesticketpreise&amp;R&amp;G</oddHeader>
    <oddFooter>&amp;LErsteller: www.halltaler.net&amp;CTagestarife Bergbahnen&amp;RSeite &amp;P von &amp;N</oddFooter>
  </headerFooter>
  <drawing r:id="rId3"/>
  <legacyDrawingHF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</sheetPr>
  <dimension ref="A1:R220"/>
  <sheetViews>
    <sheetView zoomScaleNormal="100" workbookViewId="0">
      <pane ySplit="1" topLeftCell="A2" activePane="bottomLeft" state="frozen"/>
      <selection pane="bottomLeft" activeCell="B3" sqref="B3:D3"/>
    </sheetView>
  </sheetViews>
  <sheetFormatPr baseColWidth="10" defaultRowHeight="15" x14ac:dyDescent="0.25"/>
  <cols>
    <col min="1" max="1" width="11.28515625" style="3" customWidth="1"/>
    <col min="2" max="4" width="6.7109375" style="19" bestFit="1" customWidth="1"/>
    <col min="5" max="5" width="7" style="19" bestFit="1" customWidth="1"/>
    <col min="6" max="18" width="6.7109375" style="19" bestFit="1" customWidth="1"/>
  </cols>
  <sheetData>
    <row r="1" spans="1:18" s="17" customFormat="1" ht="29.25" customHeight="1" x14ac:dyDescent="0.25">
      <c r="A1" s="40"/>
      <c r="B1" s="55" t="s">
        <v>16</v>
      </c>
      <c r="C1" s="55"/>
      <c r="D1" s="56"/>
      <c r="E1" s="57" t="str">
        <f ca="1">Hintergrunddaten!E2</f>
        <v>Freizeitticket Resttage  339</v>
      </c>
      <c r="F1" s="58"/>
      <c r="G1" s="58"/>
      <c r="H1" s="57" t="str">
        <f>Hintergrunddaten!D17</f>
        <v>Gesamtsumme Hallenbäder €   25,2</v>
      </c>
      <c r="I1" s="58"/>
      <c r="J1" s="59"/>
      <c r="K1" s="60" t="str">
        <f>Hintergrunddaten!D29</f>
        <v>Differenz zu Freizeitticket Investition € -846,2</v>
      </c>
      <c r="L1" s="61"/>
      <c r="M1" s="61"/>
      <c r="N1" s="62"/>
      <c r="O1" s="63" t="s">
        <v>12</v>
      </c>
      <c r="P1" s="64"/>
      <c r="Q1" s="64"/>
      <c r="R1" s="65"/>
    </row>
    <row r="2" spans="1:18" s="18" customFormat="1" ht="21" customHeight="1" x14ac:dyDescent="0.25">
      <c r="A2" s="52" t="s">
        <v>19</v>
      </c>
      <c r="B2" s="53"/>
      <c r="C2" s="53"/>
      <c r="D2" s="53"/>
      <c r="E2" s="53"/>
      <c r="F2" s="53"/>
      <c r="G2" s="53"/>
      <c r="H2" s="53"/>
      <c r="I2" s="53"/>
      <c r="J2" s="53"/>
      <c r="K2" s="53"/>
      <c r="L2" s="53"/>
      <c r="M2" s="53"/>
      <c r="N2" s="53"/>
      <c r="O2" s="53"/>
      <c r="P2" s="53"/>
      <c r="Q2" s="53"/>
      <c r="R2" s="54"/>
    </row>
    <row r="3" spans="1:18" ht="36.75" customHeight="1" x14ac:dyDescent="0.25">
      <c r="B3" s="28">
        <f>6+1*2.4</f>
        <v>8.4</v>
      </c>
      <c r="C3" s="28">
        <f>6+2*2.4</f>
        <v>10.8</v>
      </c>
      <c r="D3" s="28">
        <v>6</v>
      </c>
      <c r="E3" s="28"/>
      <c r="F3" s="28"/>
      <c r="G3" s="28"/>
      <c r="H3" s="28"/>
      <c r="I3" s="28"/>
      <c r="J3" s="28"/>
      <c r="K3" s="28"/>
      <c r="L3" s="28"/>
      <c r="M3" s="28"/>
      <c r="N3" s="28"/>
      <c r="O3" s="28"/>
      <c r="P3" s="28"/>
      <c r="Q3" s="28"/>
      <c r="R3" s="28"/>
    </row>
    <row r="4" spans="1:18" ht="36.75" customHeight="1" x14ac:dyDescent="0.25">
      <c r="A4"/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P4" s="29"/>
      <c r="Q4" s="29"/>
      <c r="R4" s="28"/>
    </row>
    <row r="5" spans="1:18" ht="36.75" customHeight="1" x14ac:dyDescent="0.25">
      <c r="A5"/>
      <c r="B5" s="30"/>
      <c r="C5" s="30"/>
      <c r="D5" s="30"/>
      <c r="E5" s="30"/>
      <c r="F5" s="30"/>
      <c r="G5" s="30"/>
      <c r="H5" s="30"/>
      <c r="I5" s="30"/>
      <c r="J5" s="30"/>
      <c r="K5" s="30"/>
      <c r="L5" s="30"/>
      <c r="M5" s="30"/>
      <c r="N5" s="30"/>
      <c r="O5" s="30"/>
      <c r="P5" s="30"/>
      <c r="Q5" s="30"/>
      <c r="R5" s="28"/>
    </row>
    <row r="6" spans="1:18" ht="36.75" customHeight="1" x14ac:dyDescent="0.25">
      <c r="B6" s="30"/>
      <c r="C6" s="30"/>
      <c r="D6" s="30"/>
      <c r="E6" s="30"/>
      <c r="F6" s="30"/>
      <c r="G6" s="30"/>
      <c r="H6" s="30"/>
      <c r="I6" s="30"/>
      <c r="J6" s="30"/>
      <c r="K6" s="30"/>
      <c r="L6" s="30"/>
      <c r="M6" s="30"/>
      <c r="N6" s="30"/>
      <c r="O6" s="30"/>
      <c r="P6" s="30"/>
      <c r="Q6" s="30"/>
      <c r="R6" s="28"/>
    </row>
    <row r="7" spans="1:18" ht="36.75" customHeight="1" x14ac:dyDescent="0.25">
      <c r="B7" s="30"/>
      <c r="C7" s="30"/>
      <c r="D7" s="30"/>
      <c r="E7" s="30"/>
      <c r="F7" s="30"/>
      <c r="G7" s="30"/>
      <c r="H7" s="30"/>
      <c r="I7" s="30"/>
      <c r="J7" s="30"/>
      <c r="K7" s="30"/>
      <c r="L7" s="30"/>
      <c r="M7" s="30"/>
      <c r="N7" s="30"/>
      <c r="O7" s="30"/>
      <c r="P7" s="30"/>
      <c r="Q7" s="30"/>
      <c r="R7" s="28"/>
    </row>
    <row r="8" spans="1:18" ht="36.75" customHeight="1" x14ac:dyDescent="0.25">
      <c r="A8"/>
      <c r="B8" s="30"/>
      <c r="C8" s="30"/>
      <c r="D8" s="30"/>
      <c r="E8" s="30"/>
      <c r="F8" s="30"/>
      <c r="G8" s="30"/>
      <c r="H8" s="30"/>
      <c r="I8" s="30"/>
      <c r="J8" s="30"/>
      <c r="K8" s="30"/>
      <c r="L8" s="30"/>
      <c r="M8" s="30"/>
      <c r="N8" s="30"/>
      <c r="O8" s="30"/>
      <c r="P8" s="30"/>
      <c r="Q8" s="30"/>
      <c r="R8" s="28"/>
    </row>
    <row r="9" spans="1:18" ht="36.75" customHeight="1" x14ac:dyDescent="0.25">
      <c r="A9"/>
      <c r="B9" s="30"/>
      <c r="C9" s="30"/>
      <c r="D9" s="30"/>
      <c r="E9" s="30"/>
      <c r="F9" s="30"/>
      <c r="G9" s="30"/>
      <c r="H9" s="30"/>
      <c r="I9" s="30"/>
      <c r="J9" s="30"/>
      <c r="K9" s="30"/>
      <c r="L9" s="30"/>
      <c r="M9" s="30"/>
      <c r="N9" s="30"/>
      <c r="O9" s="30"/>
      <c r="P9" s="30"/>
      <c r="Q9" s="30"/>
      <c r="R9" s="28"/>
    </row>
    <row r="10" spans="1:18" ht="36.75" customHeight="1" x14ac:dyDescent="0.25">
      <c r="A10"/>
      <c r="B10" s="30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  <c r="O10" s="30"/>
      <c r="P10" s="30"/>
      <c r="Q10" s="30"/>
      <c r="R10" s="28"/>
    </row>
    <row r="11" spans="1:18" ht="36.75" customHeight="1" x14ac:dyDescent="0.25">
      <c r="B11" s="30"/>
      <c r="C11" s="30"/>
      <c r="D11" s="30"/>
      <c r="E11" s="30"/>
      <c r="F11" s="30"/>
      <c r="G11" s="30"/>
      <c r="H11" s="30"/>
      <c r="I11" s="30"/>
      <c r="J11" s="30"/>
      <c r="K11" s="30"/>
      <c r="L11" s="30"/>
      <c r="M11" s="30"/>
      <c r="N11" s="30"/>
      <c r="O11" s="30"/>
      <c r="P11" s="30"/>
      <c r="Q11" s="30"/>
      <c r="R11" s="28"/>
    </row>
    <row r="12" spans="1:18" ht="36.75" customHeight="1" x14ac:dyDescent="0.25">
      <c r="B12" s="30"/>
      <c r="C12" s="30"/>
      <c r="D12" s="30"/>
      <c r="E12" s="30"/>
      <c r="F12" s="30"/>
      <c r="G12" s="30"/>
      <c r="H12" s="30"/>
      <c r="I12" s="30"/>
      <c r="J12" s="30"/>
      <c r="K12" s="30"/>
      <c r="L12" s="30"/>
      <c r="M12" s="30"/>
      <c r="N12" s="30"/>
      <c r="O12" s="30"/>
      <c r="P12" s="30"/>
      <c r="Q12" s="30"/>
      <c r="R12" s="28"/>
    </row>
    <row r="13" spans="1:18" ht="36.75" customHeight="1" x14ac:dyDescent="0.25">
      <c r="A13"/>
      <c r="B13" s="30"/>
      <c r="C13" s="30"/>
      <c r="D13" s="30"/>
      <c r="E13" s="30"/>
      <c r="F13" s="30"/>
      <c r="G13" s="30"/>
      <c r="H13" s="30"/>
      <c r="I13" s="30"/>
      <c r="J13" s="30"/>
      <c r="K13" s="30"/>
      <c r="L13" s="30"/>
      <c r="M13" s="30"/>
      <c r="N13" s="30"/>
      <c r="O13" s="30"/>
      <c r="P13" s="30"/>
      <c r="Q13" s="30"/>
      <c r="R13" s="28"/>
    </row>
    <row r="14" spans="1:18" ht="36.75" customHeight="1" x14ac:dyDescent="0.25">
      <c r="A14"/>
      <c r="B14" s="30"/>
      <c r="C14" s="30"/>
      <c r="D14" s="30"/>
      <c r="E14" s="30"/>
      <c r="F14" s="30"/>
      <c r="G14" s="30"/>
      <c r="H14" s="30"/>
      <c r="I14" s="30"/>
      <c r="J14" s="30"/>
      <c r="K14" s="30"/>
      <c r="L14" s="30"/>
      <c r="M14" s="30"/>
      <c r="N14" s="30"/>
      <c r="O14" s="30"/>
      <c r="P14" s="30"/>
      <c r="Q14" s="30"/>
      <c r="R14" s="28"/>
    </row>
    <row r="15" spans="1:18" s="3" customFormat="1" ht="28.35" customHeight="1" x14ac:dyDescent="0.25">
      <c r="B15" s="19"/>
      <c r="C15" s="19"/>
      <c r="D15" s="19"/>
      <c r="E15" s="19"/>
      <c r="F15" s="19"/>
      <c r="G15" s="19"/>
      <c r="H15" s="19"/>
      <c r="I15" s="19"/>
      <c r="J15" s="19"/>
      <c r="K15" s="19"/>
      <c r="L15" s="19"/>
      <c r="M15" s="19"/>
      <c r="N15" s="19"/>
      <c r="O15" s="19"/>
      <c r="P15" s="19"/>
      <c r="Q15" s="19"/>
      <c r="R15" s="19"/>
    </row>
    <row r="16" spans="1:18" s="3" customFormat="1" ht="28.35" customHeight="1" x14ac:dyDescent="0.25">
      <c r="B16" s="19"/>
      <c r="C16" s="19"/>
      <c r="D16" s="19"/>
      <c r="E16" s="19"/>
      <c r="F16" s="19"/>
      <c r="G16" s="19"/>
      <c r="H16" s="19"/>
      <c r="I16" s="19"/>
      <c r="J16" s="19"/>
      <c r="K16" s="19"/>
      <c r="L16" s="19"/>
      <c r="M16" s="19"/>
      <c r="N16" s="19"/>
      <c r="O16" s="19"/>
      <c r="P16" s="19"/>
      <c r="Q16" s="19"/>
      <c r="R16" s="19"/>
    </row>
    <row r="17" spans="2:18" s="3" customFormat="1" ht="28.35" customHeight="1" x14ac:dyDescent="0.25">
      <c r="B17" s="19"/>
      <c r="C17" s="19"/>
      <c r="D17" s="19"/>
      <c r="E17" s="19"/>
      <c r="F17" s="19"/>
      <c r="G17" s="19"/>
      <c r="H17" s="19"/>
      <c r="I17" s="19"/>
      <c r="J17" s="19"/>
      <c r="K17" s="19"/>
      <c r="L17" s="19"/>
      <c r="M17" s="19"/>
      <c r="N17" s="19"/>
      <c r="O17" s="19"/>
      <c r="P17" s="19"/>
      <c r="Q17" s="19"/>
      <c r="R17" s="19"/>
    </row>
    <row r="18" spans="2:18" s="3" customFormat="1" ht="28.35" customHeight="1" x14ac:dyDescent="0.25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</row>
    <row r="19" spans="2:18" s="3" customFormat="1" ht="28.35" customHeight="1" x14ac:dyDescent="0.25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</row>
    <row r="20" spans="2:18" s="3" customFormat="1" ht="28.35" customHeight="1" x14ac:dyDescent="0.25">
      <c r="B20" s="19"/>
      <c r="C20" s="19"/>
      <c r="D20" s="19"/>
      <c r="E20" s="19"/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</row>
    <row r="21" spans="2:18" s="3" customFormat="1" ht="28.35" customHeight="1" x14ac:dyDescent="0.25">
      <c r="B21" s="19"/>
      <c r="C21" s="19"/>
      <c r="D21" s="19"/>
      <c r="E21" s="19"/>
      <c r="F21" s="19"/>
      <c r="G21" s="19"/>
      <c r="H21" s="19"/>
      <c r="I21" s="19"/>
      <c r="J21" s="19"/>
      <c r="K21" s="19"/>
      <c r="L21" s="19"/>
      <c r="M21" s="19"/>
      <c r="N21" s="19"/>
      <c r="O21" s="19"/>
      <c r="P21" s="19"/>
      <c r="Q21" s="19"/>
      <c r="R21" s="19"/>
    </row>
    <row r="22" spans="2:18" s="3" customFormat="1" ht="28.35" customHeight="1" x14ac:dyDescent="0.25">
      <c r="B22" s="19"/>
      <c r="C22" s="19"/>
      <c r="D22" s="19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19"/>
      <c r="Q22" s="19"/>
      <c r="R22" s="19"/>
    </row>
    <row r="23" spans="2:18" s="3" customFormat="1" ht="28.35" customHeight="1" x14ac:dyDescent="0.25">
      <c r="B23" s="19"/>
      <c r="C23" s="19"/>
      <c r="D23" s="19"/>
      <c r="E23" s="19"/>
      <c r="F23" s="19"/>
      <c r="G23" s="19"/>
      <c r="H23" s="19"/>
      <c r="I23" s="19"/>
      <c r="J23" s="19"/>
      <c r="K23" s="19"/>
      <c r="L23" s="19"/>
      <c r="M23" s="19"/>
      <c r="N23" s="19"/>
      <c r="O23" s="19"/>
      <c r="P23" s="19"/>
      <c r="Q23" s="19"/>
      <c r="R23" s="19"/>
    </row>
    <row r="24" spans="2:18" s="3" customFormat="1" ht="28.35" customHeight="1" x14ac:dyDescent="0.25">
      <c r="B24" s="19"/>
      <c r="C24" s="19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</row>
    <row r="25" spans="2:18" s="3" customFormat="1" ht="28.35" customHeight="1" x14ac:dyDescent="0.25">
      <c r="B25" s="19"/>
      <c r="C25" s="19"/>
      <c r="D25" s="19"/>
      <c r="E25" s="19"/>
      <c r="F25" s="19"/>
      <c r="G25" s="19"/>
      <c r="H25" s="19"/>
      <c r="I25" s="19"/>
      <c r="J25" s="19"/>
      <c r="K25" s="19"/>
      <c r="L25" s="19"/>
      <c r="M25" s="19"/>
      <c r="N25" s="19"/>
      <c r="O25" s="19"/>
      <c r="P25" s="19"/>
      <c r="Q25" s="19"/>
      <c r="R25" s="19"/>
    </row>
    <row r="26" spans="2:18" s="3" customFormat="1" ht="28.35" customHeight="1" x14ac:dyDescent="0.25">
      <c r="B26" s="19"/>
      <c r="C26" s="19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</row>
    <row r="27" spans="2:18" s="3" customFormat="1" ht="28.35" customHeight="1" x14ac:dyDescent="0.25">
      <c r="B27" s="19"/>
      <c r="C27" s="19"/>
      <c r="D27" s="19"/>
      <c r="E27" s="19"/>
      <c r="F27" s="19"/>
      <c r="G27" s="19"/>
      <c r="H27" s="19"/>
      <c r="I27" s="19"/>
      <c r="J27" s="19"/>
      <c r="K27" s="19"/>
      <c r="L27" s="19"/>
      <c r="M27" s="19"/>
      <c r="N27" s="19"/>
      <c r="O27" s="19"/>
      <c r="P27" s="19"/>
      <c r="Q27" s="19"/>
      <c r="R27" s="19"/>
    </row>
    <row r="28" spans="2:18" s="3" customFormat="1" ht="28.35" customHeight="1" x14ac:dyDescent="0.25">
      <c r="B28" s="19"/>
      <c r="C28" s="19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</row>
    <row r="29" spans="2:18" s="3" customFormat="1" ht="28.35" customHeight="1" x14ac:dyDescent="0.25">
      <c r="B29" s="19"/>
      <c r="C29" s="19"/>
      <c r="D29" s="19"/>
      <c r="E29" s="19"/>
      <c r="F29" s="19"/>
      <c r="G29" s="19"/>
      <c r="H29" s="19"/>
      <c r="I29" s="19"/>
      <c r="J29" s="19"/>
      <c r="K29" s="19"/>
      <c r="L29" s="19"/>
      <c r="M29" s="19"/>
      <c r="N29" s="19"/>
      <c r="O29" s="19"/>
      <c r="P29" s="19"/>
      <c r="Q29" s="19"/>
      <c r="R29" s="19"/>
    </row>
    <row r="30" spans="2:18" s="3" customFormat="1" ht="28.35" customHeight="1" x14ac:dyDescent="0.25">
      <c r="B30" s="19"/>
      <c r="C30" s="19"/>
      <c r="D30" s="19"/>
      <c r="E30" s="19"/>
      <c r="F30" s="19"/>
      <c r="G30" s="19"/>
      <c r="H30" s="19"/>
      <c r="I30" s="19"/>
      <c r="J30" s="19"/>
      <c r="K30" s="19"/>
      <c r="L30" s="19"/>
      <c r="M30" s="19"/>
      <c r="N30" s="19"/>
      <c r="O30" s="19"/>
      <c r="P30" s="19"/>
      <c r="Q30" s="19"/>
      <c r="R30" s="19"/>
    </row>
    <row r="31" spans="2:18" s="3" customFormat="1" ht="28.35" customHeight="1" x14ac:dyDescent="0.25">
      <c r="B31" s="19"/>
      <c r="C31" s="19"/>
      <c r="D31" s="19"/>
      <c r="E31" s="19"/>
      <c r="F31" s="19"/>
      <c r="G31" s="19"/>
      <c r="H31" s="19"/>
      <c r="I31" s="19"/>
      <c r="J31" s="19"/>
      <c r="K31" s="19"/>
      <c r="L31" s="19"/>
      <c r="M31" s="19"/>
      <c r="N31" s="19"/>
      <c r="O31" s="19"/>
      <c r="P31" s="19"/>
      <c r="Q31" s="19"/>
      <c r="R31" s="19"/>
    </row>
    <row r="32" spans="2:18" s="3" customFormat="1" ht="28.35" customHeight="1" x14ac:dyDescent="0.25">
      <c r="B32" s="19"/>
      <c r="C32" s="19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</row>
    <row r="33" spans="2:18" s="3" customFormat="1" ht="28.35" customHeight="1" x14ac:dyDescent="0.25">
      <c r="B33" s="19"/>
      <c r="C33" s="19"/>
      <c r="D33" s="19"/>
      <c r="E33" s="19"/>
      <c r="F33" s="19"/>
      <c r="G33" s="19"/>
      <c r="H33" s="19"/>
      <c r="I33" s="19"/>
      <c r="J33" s="19"/>
      <c r="K33" s="19"/>
      <c r="L33" s="19"/>
      <c r="M33" s="19"/>
      <c r="N33" s="19"/>
      <c r="O33" s="19"/>
      <c r="P33" s="19"/>
      <c r="Q33" s="19"/>
      <c r="R33" s="19"/>
    </row>
    <row r="34" spans="2:18" s="3" customFormat="1" ht="28.35" customHeight="1" x14ac:dyDescent="0.25">
      <c r="B34" s="19"/>
      <c r="C34" s="19"/>
      <c r="D34" s="19"/>
      <c r="E34" s="19"/>
      <c r="F34" s="19"/>
      <c r="G34" s="19"/>
      <c r="H34" s="19"/>
      <c r="I34" s="19"/>
      <c r="J34" s="19"/>
      <c r="K34" s="19"/>
      <c r="L34" s="19"/>
      <c r="M34" s="19"/>
      <c r="N34" s="19"/>
      <c r="O34" s="19"/>
      <c r="P34" s="19"/>
      <c r="Q34" s="19"/>
      <c r="R34" s="19"/>
    </row>
    <row r="35" spans="2:18" s="3" customFormat="1" ht="28.35" customHeight="1" x14ac:dyDescent="0.25">
      <c r="B35" s="19"/>
      <c r="C35" s="19"/>
      <c r="D35" s="19"/>
      <c r="E35" s="19"/>
      <c r="F35" s="19"/>
      <c r="G35" s="19"/>
      <c r="H35" s="19"/>
      <c r="I35" s="19"/>
      <c r="J35" s="19"/>
      <c r="K35" s="19"/>
      <c r="L35" s="19"/>
      <c r="M35" s="19"/>
      <c r="N35" s="19"/>
      <c r="O35" s="19"/>
      <c r="P35" s="19"/>
      <c r="Q35" s="19"/>
      <c r="R35" s="19"/>
    </row>
    <row r="36" spans="2:18" s="3" customFormat="1" ht="28.35" customHeight="1" x14ac:dyDescent="0.25">
      <c r="B36" s="19"/>
      <c r="C36" s="19"/>
      <c r="D36" s="19"/>
      <c r="E36" s="19"/>
      <c r="F36" s="19"/>
      <c r="G36" s="19"/>
      <c r="H36" s="19"/>
      <c r="I36" s="19"/>
      <c r="J36" s="19"/>
      <c r="K36" s="19"/>
      <c r="L36" s="19"/>
      <c r="M36" s="19"/>
      <c r="N36" s="19"/>
      <c r="O36" s="19"/>
      <c r="P36" s="19"/>
      <c r="Q36" s="19"/>
      <c r="R36" s="19"/>
    </row>
    <row r="37" spans="2:18" s="3" customFormat="1" ht="28.35" customHeight="1" x14ac:dyDescent="0.25">
      <c r="B37" s="19"/>
      <c r="C37" s="19"/>
      <c r="D37" s="19"/>
      <c r="E37" s="19"/>
      <c r="F37" s="19"/>
      <c r="G37" s="19"/>
      <c r="H37" s="19"/>
      <c r="I37" s="19"/>
      <c r="J37" s="19"/>
      <c r="K37" s="19"/>
      <c r="L37" s="19"/>
      <c r="M37" s="19"/>
      <c r="N37" s="19"/>
      <c r="O37" s="19"/>
      <c r="P37" s="19"/>
      <c r="Q37" s="19"/>
      <c r="R37" s="19"/>
    </row>
    <row r="38" spans="2:18" s="3" customFormat="1" ht="28.35" customHeight="1" x14ac:dyDescent="0.25">
      <c r="B38" s="19"/>
      <c r="C38" s="19"/>
      <c r="D38" s="19"/>
      <c r="E38" s="19"/>
      <c r="F38" s="19"/>
      <c r="G38" s="19"/>
      <c r="H38" s="19"/>
      <c r="I38" s="19"/>
      <c r="J38" s="19"/>
      <c r="K38" s="19"/>
      <c r="L38" s="19"/>
      <c r="M38" s="19"/>
      <c r="N38" s="19"/>
      <c r="O38" s="19"/>
      <c r="P38" s="19"/>
      <c r="Q38" s="19"/>
      <c r="R38" s="19"/>
    </row>
    <row r="39" spans="2:18" s="3" customFormat="1" ht="28.35" customHeight="1" x14ac:dyDescent="0.25">
      <c r="B39" s="19"/>
      <c r="C39" s="19"/>
      <c r="D39" s="19"/>
      <c r="E39" s="19"/>
      <c r="F39" s="19"/>
      <c r="G39" s="19"/>
      <c r="H39" s="19"/>
      <c r="I39" s="19"/>
      <c r="J39" s="19"/>
      <c r="K39" s="19"/>
      <c r="L39" s="19"/>
      <c r="M39" s="19"/>
      <c r="N39" s="19"/>
      <c r="O39" s="19"/>
      <c r="P39" s="19"/>
      <c r="Q39" s="19"/>
      <c r="R39" s="19"/>
    </row>
    <row r="40" spans="2:18" s="3" customFormat="1" ht="28.35" customHeight="1" x14ac:dyDescent="0.25">
      <c r="B40" s="19"/>
      <c r="C40" s="19"/>
      <c r="D40" s="19"/>
      <c r="E40" s="19"/>
      <c r="F40" s="19"/>
      <c r="G40" s="19"/>
      <c r="H40" s="19"/>
      <c r="I40" s="19"/>
      <c r="J40" s="19"/>
      <c r="K40" s="19"/>
      <c r="L40" s="19"/>
      <c r="M40" s="19"/>
      <c r="N40" s="19"/>
      <c r="O40" s="19"/>
      <c r="P40" s="19"/>
      <c r="Q40" s="19"/>
      <c r="R40" s="19"/>
    </row>
    <row r="41" spans="2:18" s="3" customFormat="1" ht="28.35" customHeight="1" x14ac:dyDescent="0.25">
      <c r="B41" s="19"/>
      <c r="C41" s="19"/>
      <c r="D41" s="19"/>
      <c r="E41" s="19"/>
      <c r="F41" s="19"/>
      <c r="G41" s="19"/>
      <c r="H41" s="19"/>
      <c r="I41" s="19"/>
      <c r="J41" s="19"/>
      <c r="K41" s="19"/>
      <c r="L41" s="19"/>
      <c r="M41" s="19"/>
      <c r="N41" s="19"/>
      <c r="O41" s="19"/>
      <c r="P41" s="19"/>
      <c r="Q41" s="19"/>
      <c r="R41" s="19"/>
    </row>
    <row r="42" spans="2:18" s="3" customFormat="1" ht="28.35" customHeight="1" x14ac:dyDescent="0.25">
      <c r="B42" s="19"/>
      <c r="C42" s="19"/>
      <c r="D42" s="19"/>
      <c r="E42" s="19"/>
      <c r="F42" s="19"/>
      <c r="G42" s="19"/>
      <c r="H42" s="19"/>
      <c r="I42" s="19"/>
      <c r="J42" s="19"/>
      <c r="K42" s="19"/>
      <c r="L42" s="19"/>
      <c r="M42" s="19"/>
      <c r="N42" s="19"/>
      <c r="O42" s="19"/>
      <c r="P42" s="19"/>
      <c r="Q42" s="19"/>
      <c r="R42" s="19"/>
    </row>
    <row r="43" spans="2:18" s="3" customFormat="1" ht="28.35" customHeight="1" x14ac:dyDescent="0.25">
      <c r="B43" s="19"/>
      <c r="C43" s="19"/>
      <c r="D43" s="19"/>
      <c r="E43" s="19"/>
      <c r="F43" s="19"/>
      <c r="G43" s="19"/>
      <c r="H43" s="19"/>
      <c r="I43" s="19"/>
      <c r="J43" s="19"/>
      <c r="K43" s="19"/>
      <c r="L43" s="19"/>
      <c r="M43" s="19"/>
      <c r="N43" s="19"/>
      <c r="O43" s="19"/>
      <c r="P43" s="19"/>
      <c r="Q43" s="19"/>
      <c r="R43" s="19"/>
    </row>
    <row r="44" spans="2:18" s="3" customFormat="1" ht="28.35" customHeight="1" x14ac:dyDescent="0.25">
      <c r="B44" s="19"/>
      <c r="C44" s="19"/>
      <c r="D44" s="19"/>
      <c r="E44" s="19"/>
      <c r="F44" s="19"/>
      <c r="G44" s="19"/>
      <c r="H44" s="19"/>
      <c r="I44" s="19"/>
      <c r="J44" s="19"/>
      <c r="K44" s="19"/>
      <c r="L44" s="19"/>
      <c r="M44" s="19"/>
      <c r="N44" s="19"/>
      <c r="O44" s="19"/>
      <c r="P44" s="19"/>
      <c r="Q44" s="19"/>
      <c r="R44" s="19"/>
    </row>
    <row r="45" spans="2:18" s="3" customFormat="1" ht="28.35" customHeight="1" x14ac:dyDescent="0.25">
      <c r="B45" s="19"/>
      <c r="C45" s="19"/>
      <c r="D45" s="19"/>
      <c r="E45" s="19"/>
      <c r="F45" s="19"/>
      <c r="G45" s="19"/>
      <c r="H45" s="19"/>
      <c r="I45" s="19"/>
      <c r="J45" s="19"/>
      <c r="K45" s="19"/>
      <c r="L45" s="19"/>
      <c r="M45" s="19"/>
      <c r="N45" s="19"/>
      <c r="O45" s="19"/>
      <c r="P45" s="19"/>
      <c r="Q45" s="19"/>
      <c r="R45" s="19"/>
    </row>
    <row r="46" spans="2:18" s="3" customFormat="1" ht="28.35" customHeight="1" x14ac:dyDescent="0.25">
      <c r="B46" s="19"/>
      <c r="C46" s="19"/>
      <c r="D46" s="19"/>
      <c r="E46" s="19"/>
      <c r="F46" s="19"/>
      <c r="G46" s="19"/>
      <c r="H46" s="19"/>
      <c r="I46" s="19"/>
      <c r="J46" s="19"/>
      <c r="K46" s="19"/>
      <c r="L46" s="19"/>
      <c r="M46" s="19"/>
      <c r="N46" s="19"/>
      <c r="O46" s="19"/>
      <c r="P46" s="19"/>
      <c r="Q46" s="19"/>
      <c r="R46" s="19"/>
    </row>
    <row r="47" spans="2:18" s="3" customFormat="1" ht="28.35" customHeight="1" x14ac:dyDescent="0.25">
      <c r="B47" s="19"/>
      <c r="C47" s="19"/>
      <c r="D47" s="19"/>
      <c r="E47" s="19"/>
      <c r="F47" s="19"/>
      <c r="G47" s="19"/>
      <c r="H47" s="19"/>
      <c r="I47" s="19"/>
      <c r="J47" s="19"/>
      <c r="K47" s="19"/>
      <c r="L47" s="19"/>
      <c r="M47" s="19"/>
      <c r="N47" s="19"/>
      <c r="O47" s="19"/>
      <c r="P47" s="19"/>
      <c r="Q47" s="19"/>
      <c r="R47" s="19"/>
    </row>
    <row r="48" spans="2:18" s="3" customFormat="1" ht="28.35" customHeight="1" x14ac:dyDescent="0.25">
      <c r="B48" s="19"/>
      <c r="C48" s="19"/>
      <c r="D48" s="19"/>
      <c r="E48" s="19"/>
      <c r="F48" s="19"/>
      <c r="G48" s="19"/>
      <c r="H48" s="19"/>
      <c r="I48" s="19"/>
      <c r="J48" s="19"/>
      <c r="K48" s="19"/>
      <c r="L48" s="19"/>
      <c r="M48" s="19"/>
      <c r="N48" s="19"/>
      <c r="O48" s="19"/>
      <c r="P48" s="19"/>
      <c r="Q48" s="19"/>
      <c r="R48" s="19"/>
    </row>
    <row r="49" spans="2:18" s="3" customFormat="1" ht="28.35" customHeight="1" x14ac:dyDescent="0.25">
      <c r="B49" s="19"/>
      <c r="C49" s="19"/>
      <c r="D49" s="19"/>
      <c r="E49" s="19"/>
      <c r="F49" s="19"/>
      <c r="G49" s="19"/>
      <c r="H49" s="19"/>
      <c r="I49" s="19"/>
      <c r="J49" s="19"/>
      <c r="K49" s="19"/>
      <c r="L49" s="19"/>
      <c r="M49" s="19"/>
      <c r="N49" s="19"/>
      <c r="O49" s="19"/>
      <c r="P49" s="19"/>
      <c r="Q49" s="19"/>
      <c r="R49" s="19"/>
    </row>
    <row r="50" spans="2:18" s="3" customFormat="1" ht="28.35" customHeight="1" x14ac:dyDescent="0.25">
      <c r="B50" s="19"/>
      <c r="C50" s="19"/>
      <c r="D50" s="19"/>
      <c r="E50" s="19"/>
      <c r="F50" s="19"/>
      <c r="G50" s="19"/>
      <c r="H50" s="19"/>
      <c r="I50" s="19"/>
      <c r="J50" s="19"/>
      <c r="K50" s="19"/>
      <c r="L50" s="19"/>
      <c r="M50" s="19"/>
      <c r="N50" s="19"/>
      <c r="O50" s="19"/>
      <c r="P50" s="19"/>
      <c r="Q50" s="19"/>
      <c r="R50" s="19"/>
    </row>
    <row r="51" spans="2:18" s="3" customFormat="1" ht="28.35" customHeight="1" x14ac:dyDescent="0.25">
      <c r="B51" s="19"/>
      <c r="C51" s="19"/>
      <c r="D51" s="19"/>
      <c r="E51" s="19"/>
      <c r="F51" s="19"/>
      <c r="G51" s="19"/>
      <c r="H51" s="19"/>
      <c r="I51" s="19"/>
      <c r="J51" s="19"/>
      <c r="K51" s="19"/>
      <c r="L51" s="19"/>
      <c r="M51" s="19"/>
      <c r="N51" s="19"/>
      <c r="O51" s="19"/>
      <c r="P51" s="19"/>
      <c r="Q51" s="19"/>
      <c r="R51" s="19"/>
    </row>
    <row r="52" spans="2:18" s="3" customFormat="1" ht="28.35" customHeight="1" x14ac:dyDescent="0.25">
      <c r="B52" s="19"/>
      <c r="C52" s="19"/>
      <c r="D52" s="19"/>
      <c r="E52" s="19"/>
      <c r="F52" s="19"/>
      <c r="G52" s="19"/>
      <c r="H52" s="19"/>
      <c r="I52" s="19"/>
      <c r="J52" s="19"/>
      <c r="K52" s="19"/>
      <c r="L52" s="19"/>
      <c r="M52" s="19"/>
      <c r="N52" s="19"/>
      <c r="O52" s="19"/>
      <c r="P52" s="19"/>
      <c r="Q52" s="19"/>
      <c r="R52" s="19"/>
    </row>
    <row r="53" spans="2:18" s="3" customFormat="1" ht="28.35" customHeight="1" x14ac:dyDescent="0.25">
      <c r="B53" s="19"/>
      <c r="C53" s="19"/>
      <c r="D53" s="19"/>
      <c r="E53" s="19"/>
      <c r="F53" s="19"/>
      <c r="G53" s="19"/>
      <c r="H53" s="19"/>
      <c r="I53" s="19"/>
      <c r="J53" s="19"/>
      <c r="K53" s="19"/>
      <c r="L53" s="19"/>
      <c r="M53" s="19"/>
      <c r="N53" s="19"/>
      <c r="O53" s="19"/>
      <c r="P53" s="19"/>
      <c r="Q53" s="19"/>
      <c r="R53" s="19"/>
    </row>
    <row r="54" spans="2:18" s="3" customFormat="1" ht="28.35" customHeight="1" x14ac:dyDescent="0.25">
      <c r="B54" s="19"/>
      <c r="C54" s="19"/>
      <c r="D54" s="19"/>
      <c r="E54" s="19"/>
      <c r="F54" s="19"/>
      <c r="G54" s="19"/>
      <c r="H54" s="19"/>
      <c r="I54" s="19"/>
      <c r="J54" s="19"/>
      <c r="K54" s="19"/>
      <c r="L54" s="19"/>
      <c r="M54" s="19"/>
      <c r="N54" s="19"/>
      <c r="O54" s="19"/>
      <c r="P54" s="19"/>
      <c r="Q54" s="19"/>
      <c r="R54" s="19"/>
    </row>
    <row r="55" spans="2:18" s="3" customFormat="1" ht="28.35" customHeight="1" x14ac:dyDescent="0.25">
      <c r="B55" s="19"/>
      <c r="C55" s="19"/>
      <c r="D55" s="19"/>
      <c r="E55" s="19"/>
      <c r="F55" s="19"/>
      <c r="G55" s="19"/>
      <c r="H55" s="19"/>
      <c r="I55" s="19"/>
      <c r="J55" s="19"/>
      <c r="K55" s="19"/>
      <c r="L55" s="19"/>
      <c r="M55" s="19"/>
      <c r="N55" s="19"/>
      <c r="O55" s="19"/>
      <c r="P55" s="19"/>
      <c r="Q55" s="19"/>
      <c r="R55" s="19"/>
    </row>
    <row r="56" spans="2:18" s="3" customFormat="1" ht="28.35" customHeight="1" x14ac:dyDescent="0.25">
      <c r="B56" s="19"/>
      <c r="C56" s="19"/>
      <c r="D56" s="19"/>
      <c r="E56" s="19"/>
      <c r="F56" s="19"/>
      <c r="G56" s="19"/>
      <c r="H56" s="19"/>
      <c r="I56" s="19"/>
      <c r="J56" s="19"/>
      <c r="K56" s="19"/>
      <c r="L56" s="19"/>
      <c r="M56" s="19"/>
      <c r="N56" s="19"/>
      <c r="O56" s="19"/>
      <c r="P56" s="19"/>
      <c r="Q56" s="19"/>
      <c r="R56" s="19"/>
    </row>
    <row r="57" spans="2:18" s="3" customFormat="1" ht="28.35" customHeight="1" x14ac:dyDescent="0.25">
      <c r="B57" s="19"/>
      <c r="C57" s="19"/>
      <c r="D57" s="19"/>
      <c r="E57" s="19"/>
      <c r="F57" s="19"/>
      <c r="G57" s="19"/>
      <c r="H57" s="19"/>
      <c r="I57" s="19"/>
      <c r="J57" s="19"/>
      <c r="K57" s="19"/>
      <c r="L57" s="19"/>
      <c r="M57" s="19"/>
      <c r="N57" s="19"/>
      <c r="O57" s="19"/>
      <c r="P57" s="19"/>
      <c r="Q57" s="19"/>
      <c r="R57" s="19"/>
    </row>
    <row r="58" spans="2:18" s="3" customFormat="1" ht="28.35" customHeight="1" x14ac:dyDescent="0.25">
      <c r="B58" s="19"/>
      <c r="C58" s="19"/>
      <c r="D58" s="19"/>
      <c r="E58" s="19"/>
      <c r="F58" s="19"/>
      <c r="G58" s="19"/>
      <c r="H58" s="19"/>
      <c r="I58" s="19"/>
      <c r="J58" s="19"/>
      <c r="K58" s="19"/>
      <c r="L58" s="19"/>
      <c r="M58" s="19"/>
      <c r="N58" s="19"/>
      <c r="O58" s="19"/>
      <c r="P58" s="19"/>
      <c r="Q58" s="19"/>
      <c r="R58" s="19"/>
    </row>
    <row r="59" spans="2:18" s="3" customFormat="1" ht="28.35" customHeight="1" x14ac:dyDescent="0.25">
      <c r="B59" s="19"/>
      <c r="C59" s="19"/>
      <c r="D59" s="19"/>
      <c r="E59" s="19"/>
      <c r="F59" s="19"/>
      <c r="G59" s="19"/>
      <c r="H59" s="19"/>
      <c r="I59" s="19"/>
      <c r="J59" s="19"/>
      <c r="K59" s="19"/>
      <c r="L59" s="19"/>
      <c r="M59" s="19"/>
      <c r="N59" s="19"/>
      <c r="O59" s="19"/>
      <c r="P59" s="19"/>
      <c r="Q59" s="19"/>
      <c r="R59" s="19"/>
    </row>
    <row r="60" spans="2:18" s="3" customFormat="1" ht="28.35" customHeight="1" x14ac:dyDescent="0.25">
      <c r="B60" s="19"/>
      <c r="C60" s="19"/>
      <c r="D60" s="19"/>
      <c r="E60" s="19"/>
      <c r="F60" s="19"/>
      <c r="G60" s="19"/>
      <c r="H60" s="19"/>
      <c r="I60" s="19"/>
      <c r="J60" s="19"/>
      <c r="K60" s="19"/>
      <c r="L60" s="19"/>
      <c r="M60" s="19"/>
      <c r="N60" s="19"/>
      <c r="O60" s="19"/>
      <c r="P60" s="19"/>
      <c r="Q60" s="19"/>
      <c r="R60" s="19"/>
    </row>
    <row r="61" spans="2:18" s="3" customFormat="1" ht="28.35" customHeight="1" x14ac:dyDescent="0.25">
      <c r="B61" s="19"/>
      <c r="C61" s="19"/>
      <c r="D61" s="19"/>
      <c r="E61" s="19"/>
      <c r="F61" s="19"/>
      <c r="G61" s="19"/>
      <c r="H61" s="19"/>
      <c r="I61" s="19"/>
      <c r="J61" s="19"/>
      <c r="K61" s="19"/>
      <c r="L61" s="19"/>
      <c r="M61" s="19"/>
      <c r="N61" s="19"/>
      <c r="O61" s="19"/>
      <c r="P61" s="19"/>
      <c r="Q61" s="19"/>
      <c r="R61" s="19"/>
    </row>
    <row r="62" spans="2:18" s="3" customFormat="1" ht="28.35" customHeight="1" x14ac:dyDescent="0.25">
      <c r="B62" s="19"/>
      <c r="C62" s="19"/>
      <c r="D62" s="19"/>
      <c r="E62" s="19"/>
      <c r="F62" s="19"/>
      <c r="G62" s="19"/>
      <c r="H62" s="19"/>
      <c r="I62" s="19"/>
      <c r="J62" s="19"/>
      <c r="K62" s="19"/>
      <c r="L62" s="19"/>
      <c r="M62" s="19"/>
      <c r="N62" s="19"/>
      <c r="O62" s="19"/>
      <c r="P62" s="19"/>
      <c r="Q62" s="19"/>
      <c r="R62" s="19"/>
    </row>
    <row r="63" spans="2:18" s="3" customFormat="1" ht="28.35" customHeight="1" x14ac:dyDescent="0.25">
      <c r="B63" s="19"/>
      <c r="C63" s="19"/>
      <c r="D63" s="19"/>
      <c r="E63" s="19"/>
      <c r="F63" s="19"/>
      <c r="G63" s="19"/>
      <c r="H63" s="19"/>
      <c r="I63" s="19"/>
      <c r="J63" s="19"/>
      <c r="K63" s="19"/>
      <c r="L63" s="19"/>
      <c r="M63" s="19"/>
      <c r="N63" s="19"/>
      <c r="O63" s="19"/>
      <c r="P63" s="19"/>
      <c r="Q63" s="19"/>
      <c r="R63" s="19"/>
    </row>
    <row r="64" spans="2:18" s="3" customFormat="1" ht="28.35" customHeight="1" x14ac:dyDescent="0.25">
      <c r="B64" s="19"/>
      <c r="C64" s="19"/>
      <c r="D64" s="19"/>
      <c r="E64" s="19"/>
      <c r="F64" s="19"/>
      <c r="G64" s="19"/>
      <c r="H64" s="19"/>
      <c r="I64" s="19"/>
      <c r="J64" s="19"/>
      <c r="K64" s="19"/>
      <c r="L64" s="19"/>
      <c r="M64" s="19"/>
      <c r="N64" s="19"/>
      <c r="O64" s="19"/>
      <c r="P64" s="19"/>
      <c r="Q64" s="19"/>
      <c r="R64" s="19"/>
    </row>
    <row r="65" spans="2:18" s="3" customFormat="1" ht="28.35" customHeight="1" x14ac:dyDescent="0.25">
      <c r="B65" s="19"/>
      <c r="C65" s="19"/>
      <c r="D65" s="19"/>
      <c r="E65" s="19"/>
      <c r="F65" s="19"/>
      <c r="G65" s="19"/>
      <c r="H65" s="19"/>
      <c r="I65" s="19"/>
      <c r="J65" s="19"/>
      <c r="K65" s="19"/>
      <c r="L65" s="19"/>
      <c r="M65" s="19"/>
      <c r="N65" s="19"/>
      <c r="O65" s="19"/>
      <c r="P65" s="19"/>
      <c r="Q65" s="19"/>
      <c r="R65" s="19"/>
    </row>
    <row r="66" spans="2:18" s="3" customFormat="1" ht="28.35" customHeight="1" x14ac:dyDescent="0.25">
      <c r="B66" s="19"/>
      <c r="C66" s="19"/>
      <c r="D66" s="19"/>
      <c r="E66" s="19"/>
      <c r="F66" s="19"/>
      <c r="G66" s="19"/>
      <c r="H66" s="19"/>
      <c r="I66" s="19"/>
      <c r="J66" s="19"/>
      <c r="K66" s="19"/>
      <c r="L66" s="19"/>
      <c r="M66" s="19"/>
      <c r="N66" s="19"/>
      <c r="O66" s="19"/>
      <c r="P66" s="19"/>
      <c r="Q66" s="19"/>
      <c r="R66" s="19"/>
    </row>
    <row r="67" spans="2:18" s="3" customFormat="1" ht="28.35" customHeight="1" x14ac:dyDescent="0.25">
      <c r="B67" s="19"/>
      <c r="C67" s="19"/>
      <c r="D67" s="19"/>
      <c r="E67" s="19"/>
      <c r="F67" s="19"/>
      <c r="G67" s="19"/>
      <c r="H67" s="19"/>
      <c r="I67" s="19"/>
      <c r="J67" s="19"/>
      <c r="K67" s="19"/>
      <c r="L67" s="19"/>
      <c r="M67" s="19"/>
      <c r="N67" s="19"/>
      <c r="O67" s="19"/>
      <c r="P67" s="19"/>
      <c r="Q67" s="19"/>
      <c r="R67" s="19"/>
    </row>
    <row r="68" spans="2:18" s="3" customFormat="1" ht="28.35" customHeight="1" x14ac:dyDescent="0.25">
      <c r="B68" s="19"/>
      <c r="C68" s="19"/>
      <c r="D68" s="19"/>
      <c r="E68" s="19"/>
      <c r="F68" s="19"/>
      <c r="G68" s="19"/>
      <c r="H68" s="19"/>
      <c r="I68" s="19"/>
      <c r="J68" s="19"/>
      <c r="K68" s="19"/>
      <c r="L68" s="19"/>
      <c r="M68" s="19"/>
      <c r="N68" s="19"/>
      <c r="O68" s="19"/>
      <c r="P68" s="19"/>
      <c r="Q68" s="19"/>
      <c r="R68" s="19"/>
    </row>
    <row r="69" spans="2:18" s="3" customFormat="1" ht="28.35" customHeight="1" x14ac:dyDescent="0.25">
      <c r="B69" s="19"/>
      <c r="C69" s="19"/>
      <c r="D69" s="19"/>
      <c r="E69" s="19"/>
      <c r="F69" s="19"/>
      <c r="G69" s="19"/>
      <c r="H69" s="19"/>
      <c r="I69" s="19"/>
      <c r="J69" s="19"/>
      <c r="K69" s="19"/>
      <c r="L69" s="19"/>
      <c r="M69" s="19"/>
      <c r="N69" s="19"/>
      <c r="O69" s="19"/>
      <c r="P69" s="19"/>
      <c r="Q69" s="19"/>
      <c r="R69" s="19"/>
    </row>
    <row r="70" spans="2:18" s="3" customFormat="1" ht="28.35" customHeight="1" x14ac:dyDescent="0.25">
      <c r="B70" s="19"/>
      <c r="C70" s="19"/>
      <c r="D70" s="19"/>
      <c r="E70" s="19"/>
      <c r="F70" s="19"/>
      <c r="G70" s="19"/>
      <c r="H70" s="19"/>
      <c r="I70" s="19"/>
      <c r="J70" s="19"/>
      <c r="K70" s="19"/>
      <c r="L70" s="19"/>
      <c r="M70" s="19"/>
      <c r="N70" s="19"/>
      <c r="O70" s="19"/>
      <c r="P70" s="19"/>
      <c r="Q70" s="19"/>
      <c r="R70" s="19"/>
    </row>
    <row r="71" spans="2:18" s="3" customFormat="1" ht="28.35" customHeight="1" x14ac:dyDescent="0.25">
      <c r="B71" s="19"/>
      <c r="C71" s="19"/>
      <c r="D71" s="19"/>
      <c r="E71" s="19"/>
      <c r="F71" s="19"/>
      <c r="G71" s="19"/>
      <c r="H71" s="19"/>
      <c r="I71" s="19"/>
      <c r="J71" s="19"/>
      <c r="K71" s="19"/>
      <c r="L71" s="19"/>
      <c r="M71" s="19"/>
      <c r="N71" s="19"/>
      <c r="O71" s="19"/>
      <c r="P71" s="19"/>
      <c r="Q71" s="19"/>
      <c r="R71" s="19"/>
    </row>
    <row r="72" spans="2:18" s="3" customFormat="1" ht="28.35" customHeight="1" x14ac:dyDescent="0.25">
      <c r="B72" s="19"/>
      <c r="C72" s="19"/>
      <c r="D72" s="19"/>
      <c r="E72" s="19"/>
      <c r="F72" s="19"/>
      <c r="G72" s="19"/>
      <c r="H72" s="19"/>
      <c r="I72" s="19"/>
      <c r="J72" s="19"/>
      <c r="K72" s="19"/>
      <c r="L72" s="19"/>
      <c r="M72" s="19"/>
      <c r="N72" s="19"/>
      <c r="O72" s="19"/>
      <c r="P72" s="19"/>
      <c r="Q72" s="19"/>
      <c r="R72" s="19"/>
    </row>
    <row r="73" spans="2:18" s="3" customFormat="1" ht="28.35" customHeight="1" x14ac:dyDescent="0.25">
      <c r="B73" s="19"/>
      <c r="C73" s="19"/>
      <c r="D73" s="19"/>
      <c r="E73" s="19"/>
      <c r="F73" s="19"/>
      <c r="G73" s="19"/>
      <c r="H73" s="19"/>
      <c r="I73" s="19"/>
      <c r="J73" s="19"/>
      <c r="K73" s="19"/>
      <c r="L73" s="19"/>
      <c r="M73" s="19"/>
      <c r="N73" s="19"/>
      <c r="O73" s="19"/>
      <c r="P73" s="19"/>
      <c r="Q73" s="19"/>
      <c r="R73" s="19"/>
    </row>
    <row r="74" spans="2:18" s="3" customFormat="1" ht="28.35" customHeight="1" x14ac:dyDescent="0.25">
      <c r="B74" s="19"/>
      <c r="C74" s="19"/>
      <c r="D74" s="19"/>
      <c r="E74" s="19"/>
      <c r="F74" s="19"/>
      <c r="G74" s="19"/>
      <c r="H74" s="19"/>
      <c r="I74" s="19"/>
      <c r="J74" s="19"/>
      <c r="K74" s="19"/>
      <c r="L74" s="19"/>
      <c r="M74" s="19"/>
      <c r="N74" s="19"/>
      <c r="O74" s="19"/>
      <c r="P74" s="19"/>
      <c r="Q74" s="19"/>
      <c r="R74" s="19"/>
    </row>
    <row r="75" spans="2:18" s="3" customFormat="1" ht="28.35" customHeight="1" x14ac:dyDescent="0.25">
      <c r="B75" s="19"/>
      <c r="C75" s="19"/>
      <c r="D75" s="19"/>
      <c r="E75" s="19"/>
      <c r="F75" s="19"/>
      <c r="G75" s="19"/>
      <c r="H75" s="19"/>
      <c r="I75" s="19"/>
      <c r="J75" s="19"/>
      <c r="K75" s="19"/>
      <c r="L75" s="19"/>
      <c r="M75" s="19"/>
      <c r="N75" s="19"/>
      <c r="O75" s="19"/>
      <c r="P75" s="19"/>
      <c r="Q75" s="19"/>
      <c r="R75" s="19"/>
    </row>
    <row r="76" spans="2:18" s="3" customFormat="1" ht="28.35" customHeight="1" x14ac:dyDescent="0.25">
      <c r="B76" s="19"/>
      <c r="C76" s="19"/>
      <c r="D76" s="19"/>
      <c r="E76" s="19"/>
      <c r="F76" s="19"/>
      <c r="G76" s="19"/>
      <c r="H76" s="19"/>
      <c r="I76" s="19"/>
      <c r="J76" s="19"/>
      <c r="K76" s="19"/>
      <c r="L76" s="19"/>
      <c r="M76" s="19"/>
      <c r="N76" s="19"/>
      <c r="O76" s="19"/>
      <c r="P76" s="19"/>
      <c r="Q76" s="19"/>
      <c r="R76" s="19"/>
    </row>
    <row r="77" spans="2:18" s="3" customFormat="1" ht="28.35" customHeight="1" x14ac:dyDescent="0.25">
      <c r="B77" s="19"/>
      <c r="C77" s="19"/>
      <c r="D77" s="19"/>
      <c r="E77" s="19"/>
      <c r="F77" s="19"/>
      <c r="G77" s="19"/>
      <c r="H77" s="19"/>
      <c r="I77" s="19"/>
      <c r="J77" s="19"/>
      <c r="K77" s="19"/>
      <c r="L77" s="19"/>
      <c r="M77" s="19"/>
      <c r="N77" s="19"/>
      <c r="O77" s="19"/>
      <c r="P77" s="19"/>
      <c r="Q77" s="19"/>
      <c r="R77" s="19"/>
    </row>
    <row r="78" spans="2:18" s="3" customFormat="1" ht="28.35" customHeight="1" x14ac:dyDescent="0.25">
      <c r="B78" s="19"/>
      <c r="C78" s="19"/>
      <c r="D78" s="19"/>
      <c r="E78" s="19"/>
      <c r="F78" s="19"/>
      <c r="G78" s="19"/>
      <c r="H78" s="19"/>
      <c r="I78" s="19"/>
      <c r="J78" s="19"/>
      <c r="K78" s="19"/>
      <c r="L78" s="19"/>
      <c r="M78" s="19"/>
      <c r="N78" s="19"/>
      <c r="O78" s="19"/>
      <c r="P78" s="19"/>
      <c r="Q78" s="19"/>
      <c r="R78" s="19"/>
    </row>
    <row r="79" spans="2:18" s="3" customFormat="1" ht="28.35" customHeight="1" x14ac:dyDescent="0.25">
      <c r="B79" s="19"/>
      <c r="C79" s="19"/>
      <c r="D79" s="19"/>
      <c r="E79" s="19"/>
      <c r="F79" s="19"/>
      <c r="G79" s="19"/>
      <c r="H79" s="19"/>
      <c r="I79" s="19"/>
      <c r="J79" s="19"/>
      <c r="K79" s="19"/>
      <c r="L79" s="19"/>
      <c r="M79" s="19"/>
      <c r="N79" s="19"/>
      <c r="O79" s="19"/>
      <c r="P79" s="19"/>
      <c r="Q79" s="19"/>
      <c r="R79" s="19"/>
    </row>
    <row r="80" spans="2:18" s="3" customFormat="1" ht="28.35" customHeight="1" x14ac:dyDescent="0.25">
      <c r="B80" s="19"/>
      <c r="C80" s="19"/>
      <c r="D80" s="19"/>
      <c r="E80" s="19"/>
      <c r="F80" s="19"/>
      <c r="G80" s="19"/>
      <c r="H80" s="19"/>
      <c r="I80" s="19"/>
      <c r="J80" s="19"/>
      <c r="K80" s="19"/>
      <c r="L80" s="19"/>
      <c r="M80" s="19"/>
      <c r="N80" s="19"/>
      <c r="O80" s="19"/>
      <c r="P80" s="19"/>
      <c r="Q80" s="19"/>
      <c r="R80" s="19"/>
    </row>
    <row r="81" spans="2:18" s="3" customFormat="1" ht="28.35" customHeight="1" x14ac:dyDescent="0.25">
      <c r="B81" s="19"/>
      <c r="C81" s="19"/>
      <c r="D81" s="19"/>
      <c r="E81" s="19"/>
      <c r="F81" s="19"/>
      <c r="G81" s="19"/>
      <c r="H81" s="19"/>
      <c r="I81" s="19"/>
      <c r="J81" s="19"/>
      <c r="K81" s="19"/>
      <c r="L81" s="19"/>
      <c r="M81" s="19"/>
      <c r="N81" s="19"/>
      <c r="O81" s="19"/>
      <c r="P81" s="19"/>
      <c r="Q81" s="19"/>
      <c r="R81" s="19"/>
    </row>
    <row r="82" spans="2:18" s="3" customFormat="1" ht="28.35" customHeight="1" x14ac:dyDescent="0.25">
      <c r="B82" s="19"/>
      <c r="C82" s="19"/>
      <c r="D82" s="19"/>
      <c r="E82" s="19"/>
      <c r="F82" s="19"/>
      <c r="G82" s="19"/>
      <c r="H82" s="19"/>
      <c r="I82" s="19"/>
      <c r="J82" s="19"/>
      <c r="K82" s="19"/>
      <c r="L82" s="19"/>
      <c r="M82" s="19"/>
      <c r="N82" s="19"/>
      <c r="O82" s="19"/>
      <c r="P82" s="19"/>
      <c r="Q82" s="19"/>
      <c r="R82" s="19"/>
    </row>
    <row r="83" spans="2:18" s="3" customFormat="1" ht="28.35" customHeight="1" x14ac:dyDescent="0.25">
      <c r="B83" s="19"/>
      <c r="C83" s="19"/>
      <c r="D83" s="19"/>
      <c r="E83" s="19"/>
      <c r="F83" s="19"/>
      <c r="G83" s="19"/>
      <c r="H83" s="19"/>
      <c r="I83" s="19"/>
      <c r="J83" s="19"/>
      <c r="K83" s="19"/>
      <c r="L83" s="19"/>
      <c r="M83" s="19"/>
      <c r="N83" s="19"/>
      <c r="O83" s="19"/>
      <c r="P83" s="19"/>
      <c r="Q83" s="19"/>
      <c r="R83" s="19"/>
    </row>
    <row r="84" spans="2:18" s="3" customFormat="1" ht="28.35" customHeight="1" x14ac:dyDescent="0.25">
      <c r="B84" s="19"/>
      <c r="C84" s="19"/>
      <c r="D84" s="19"/>
      <c r="E84" s="19"/>
      <c r="F84" s="19"/>
      <c r="G84" s="19"/>
      <c r="H84" s="19"/>
      <c r="I84" s="19"/>
      <c r="J84" s="19"/>
      <c r="K84" s="19"/>
      <c r="L84" s="19"/>
      <c r="M84" s="19"/>
      <c r="N84" s="19"/>
      <c r="O84" s="19"/>
      <c r="P84" s="19"/>
      <c r="Q84" s="19"/>
      <c r="R84" s="19"/>
    </row>
    <row r="85" spans="2:18" s="3" customFormat="1" ht="28.35" customHeight="1" x14ac:dyDescent="0.25">
      <c r="B85" s="19"/>
      <c r="C85" s="19"/>
      <c r="D85" s="19"/>
      <c r="E85" s="19"/>
      <c r="F85" s="19"/>
      <c r="G85" s="19"/>
      <c r="H85" s="19"/>
      <c r="I85" s="19"/>
      <c r="J85" s="19"/>
      <c r="K85" s="19"/>
      <c r="L85" s="19"/>
      <c r="M85" s="19"/>
      <c r="N85" s="19"/>
      <c r="O85" s="19"/>
      <c r="P85" s="19"/>
      <c r="Q85" s="19"/>
      <c r="R85" s="19"/>
    </row>
    <row r="86" spans="2:18" s="3" customFormat="1" ht="28.35" customHeight="1" x14ac:dyDescent="0.25">
      <c r="B86" s="19"/>
      <c r="C86" s="19"/>
      <c r="D86" s="19"/>
      <c r="E86" s="19"/>
      <c r="F86" s="19"/>
      <c r="G86" s="19"/>
      <c r="H86" s="19"/>
      <c r="I86" s="19"/>
      <c r="J86" s="19"/>
      <c r="K86" s="19"/>
      <c r="L86" s="19"/>
      <c r="M86" s="19"/>
      <c r="N86" s="19"/>
      <c r="O86" s="19"/>
      <c r="P86" s="19"/>
      <c r="Q86" s="19"/>
      <c r="R86" s="19"/>
    </row>
    <row r="87" spans="2:18" s="3" customFormat="1" ht="28.35" customHeight="1" x14ac:dyDescent="0.25">
      <c r="B87" s="19"/>
      <c r="C87" s="19"/>
      <c r="D87" s="19"/>
      <c r="E87" s="19"/>
      <c r="F87" s="19"/>
      <c r="G87" s="19"/>
      <c r="H87" s="19"/>
      <c r="I87" s="19"/>
      <c r="J87" s="19"/>
      <c r="K87" s="19"/>
      <c r="L87" s="19"/>
      <c r="M87" s="19"/>
      <c r="N87" s="19"/>
      <c r="O87" s="19"/>
      <c r="P87" s="19"/>
      <c r="Q87" s="19"/>
      <c r="R87" s="19"/>
    </row>
    <row r="88" spans="2:18" s="3" customFormat="1" ht="28.35" customHeight="1" x14ac:dyDescent="0.25">
      <c r="B88" s="19"/>
      <c r="C88" s="19"/>
      <c r="D88" s="19"/>
      <c r="E88" s="19"/>
      <c r="F88" s="19"/>
      <c r="G88" s="19"/>
      <c r="H88" s="19"/>
      <c r="I88" s="19"/>
      <c r="J88" s="19"/>
      <c r="K88" s="19"/>
      <c r="L88" s="19"/>
      <c r="M88" s="19"/>
      <c r="N88" s="19"/>
      <c r="O88" s="19"/>
      <c r="P88" s="19"/>
      <c r="Q88" s="19"/>
      <c r="R88" s="19"/>
    </row>
    <row r="89" spans="2:18" s="3" customFormat="1" ht="28.35" customHeight="1" x14ac:dyDescent="0.25">
      <c r="B89" s="19"/>
      <c r="C89" s="19"/>
      <c r="D89" s="19"/>
      <c r="E89" s="19"/>
      <c r="F89" s="19"/>
      <c r="G89" s="19"/>
      <c r="H89" s="19"/>
      <c r="I89" s="19"/>
      <c r="J89" s="19"/>
      <c r="K89" s="19"/>
      <c r="L89" s="19"/>
      <c r="M89" s="19"/>
      <c r="N89" s="19"/>
      <c r="O89" s="19"/>
      <c r="P89" s="19"/>
      <c r="Q89" s="19"/>
      <c r="R89" s="19"/>
    </row>
    <row r="90" spans="2:18" s="3" customFormat="1" ht="28.35" customHeight="1" x14ac:dyDescent="0.25">
      <c r="B90" s="19"/>
      <c r="C90" s="19"/>
      <c r="D90" s="19"/>
      <c r="E90" s="19"/>
      <c r="F90" s="19"/>
      <c r="G90" s="19"/>
      <c r="H90" s="19"/>
      <c r="I90" s="19"/>
      <c r="J90" s="19"/>
      <c r="K90" s="19"/>
      <c r="L90" s="19"/>
      <c r="M90" s="19"/>
      <c r="N90" s="19"/>
      <c r="O90" s="19"/>
      <c r="P90" s="19"/>
      <c r="Q90" s="19"/>
      <c r="R90" s="19"/>
    </row>
    <row r="91" spans="2:18" s="3" customFormat="1" ht="28.35" customHeight="1" x14ac:dyDescent="0.25">
      <c r="B91" s="19"/>
      <c r="C91" s="19"/>
      <c r="D91" s="19"/>
      <c r="E91" s="19"/>
      <c r="F91" s="19"/>
      <c r="G91" s="19"/>
      <c r="H91" s="19"/>
      <c r="I91" s="19"/>
      <c r="J91" s="19"/>
      <c r="K91" s="19"/>
      <c r="L91" s="19"/>
      <c r="M91" s="19"/>
      <c r="N91" s="19"/>
      <c r="O91" s="19"/>
      <c r="P91" s="19"/>
      <c r="Q91" s="19"/>
      <c r="R91" s="19"/>
    </row>
    <row r="92" spans="2:18" s="3" customFormat="1" ht="28.35" customHeight="1" x14ac:dyDescent="0.25">
      <c r="B92" s="19"/>
      <c r="C92" s="19"/>
      <c r="D92" s="19"/>
      <c r="E92" s="19"/>
      <c r="F92" s="19"/>
      <c r="G92" s="19"/>
      <c r="H92" s="19"/>
      <c r="I92" s="19"/>
      <c r="J92" s="19"/>
      <c r="K92" s="19"/>
      <c r="L92" s="19"/>
      <c r="M92" s="19"/>
      <c r="N92" s="19"/>
      <c r="O92" s="19"/>
      <c r="P92" s="19"/>
      <c r="Q92" s="19"/>
      <c r="R92" s="19"/>
    </row>
    <row r="93" spans="2:18" s="3" customFormat="1" ht="28.35" customHeight="1" x14ac:dyDescent="0.25">
      <c r="B93" s="19"/>
      <c r="C93" s="19"/>
      <c r="D93" s="19"/>
      <c r="E93" s="19"/>
      <c r="F93" s="19"/>
      <c r="G93" s="19"/>
      <c r="H93" s="19"/>
      <c r="I93" s="19"/>
      <c r="J93" s="19"/>
      <c r="K93" s="19"/>
      <c r="L93" s="19"/>
      <c r="M93" s="19"/>
      <c r="N93" s="19"/>
      <c r="O93" s="19"/>
      <c r="P93" s="19"/>
      <c r="Q93" s="19"/>
      <c r="R93" s="19"/>
    </row>
    <row r="94" spans="2:18" s="3" customFormat="1" ht="28.35" customHeight="1" x14ac:dyDescent="0.25">
      <c r="B94" s="19"/>
      <c r="C94" s="19"/>
      <c r="D94" s="19"/>
      <c r="E94" s="19"/>
      <c r="F94" s="19"/>
      <c r="G94" s="19"/>
      <c r="H94" s="19"/>
      <c r="I94" s="19"/>
      <c r="J94" s="19"/>
      <c r="K94" s="19"/>
      <c r="L94" s="19"/>
      <c r="M94" s="19"/>
      <c r="N94" s="19"/>
      <c r="O94" s="19"/>
      <c r="P94" s="19"/>
      <c r="Q94" s="19"/>
      <c r="R94" s="19"/>
    </row>
    <row r="95" spans="2:18" s="3" customFormat="1" ht="28.35" customHeight="1" x14ac:dyDescent="0.25">
      <c r="B95" s="19"/>
      <c r="C95" s="19"/>
      <c r="D95" s="19"/>
      <c r="E95" s="19"/>
      <c r="F95" s="19"/>
      <c r="G95" s="19"/>
      <c r="H95" s="19"/>
      <c r="I95" s="19"/>
      <c r="J95" s="19"/>
      <c r="K95" s="19"/>
      <c r="L95" s="19"/>
      <c r="M95" s="19"/>
      <c r="N95" s="19"/>
      <c r="O95" s="19"/>
      <c r="P95" s="19"/>
      <c r="Q95" s="19"/>
      <c r="R95" s="19"/>
    </row>
    <row r="96" spans="2:18" s="3" customFormat="1" ht="28.35" customHeight="1" x14ac:dyDescent="0.25">
      <c r="B96" s="19"/>
      <c r="C96" s="19"/>
      <c r="D96" s="19"/>
      <c r="E96" s="19"/>
      <c r="F96" s="19"/>
      <c r="G96" s="19"/>
      <c r="H96" s="19"/>
      <c r="I96" s="19"/>
      <c r="J96" s="19"/>
      <c r="K96" s="19"/>
      <c r="L96" s="19"/>
      <c r="M96" s="19"/>
      <c r="N96" s="19"/>
      <c r="O96" s="19"/>
      <c r="P96" s="19"/>
      <c r="Q96" s="19"/>
      <c r="R96" s="19"/>
    </row>
    <row r="97" spans="2:18" s="3" customFormat="1" ht="28.35" customHeight="1" x14ac:dyDescent="0.25">
      <c r="B97" s="19"/>
      <c r="C97" s="19"/>
      <c r="D97" s="19"/>
      <c r="E97" s="19"/>
      <c r="F97" s="19"/>
      <c r="G97" s="19"/>
      <c r="H97" s="19"/>
      <c r="I97" s="19"/>
      <c r="J97" s="19"/>
      <c r="K97" s="19"/>
      <c r="L97" s="19"/>
      <c r="M97" s="19"/>
      <c r="N97" s="19"/>
      <c r="O97" s="19"/>
      <c r="P97" s="19"/>
      <c r="Q97" s="19"/>
      <c r="R97" s="19"/>
    </row>
    <row r="98" spans="2:18" s="3" customFormat="1" ht="28.35" customHeight="1" x14ac:dyDescent="0.25">
      <c r="B98" s="19"/>
      <c r="C98" s="19"/>
      <c r="D98" s="19"/>
      <c r="E98" s="19"/>
      <c r="F98" s="19"/>
      <c r="G98" s="19"/>
      <c r="H98" s="19"/>
      <c r="I98" s="19"/>
      <c r="J98" s="19"/>
      <c r="K98" s="19"/>
      <c r="L98" s="19"/>
      <c r="M98" s="19"/>
      <c r="N98" s="19"/>
      <c r="O98" s="19"/>
      <c r="P98" s="19"/>
      <c r="Q98" s="19"/>
      <c r="R98" s="19"/>
    </row>
    <row r="99" spans="2:18" s="3" customFormat="1" ht="28.35" customHeight="1" x14ac:dyDescent="0.25">
      <c r="B99" s="19"/>
      <c r="C99" s="19"/>
      <c r="D99" s="19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19"/>
      <c r="P99" s="19"/>
      <c r="Q99" s="19"/>
      <c r="R99" s="19"/>
    </row>
    <row r="100" spans="2:18" s="3" customFormat="1" ht="28.35" customHeight="1" x14ac:dyDescent="0.25">
      <c r="B100" s="19"/>
      <c r="C100" s="19"/>
      <c r="D100" s="19"/>
      <c r="E100" s="19"/>
      <c r="F100" s="19"/>
      <c r="G100" s="19"/>
      <c r="H100" s="19"/>
      <c r="I100" s="19"/>
      <c r="J100" s="19"/>
      <c r="K100" s="19"/>
      <c r="L100" s="19"/>
      <c r="M100" s="19"/>
      <c r="N100" s="19"/>
      <c r="O100" s="19"/>
      <c r="P100" s="19"/>
      <c r="Q100" s="19"/>
      <c r="R100" s="19"/>
    </row>
    <row r="101" spans="2:18" s="3" customFormat="1" ht="28.35" customHeight="1" x14ac:dyDescent="0.25">
      <c r="B101" s="19"/>
      <c r="C101" s="19"/>
      <c r="D101" s="19"/>
      <c r="E101" s="19"/>
      <c r="F101" s="19"/>
      <c r="G101" s="19"/>
      <c r="H101" s="19"/>
      <c r="I101" s="19"/>
      <c r="J101" s="19"/>
      <c r="K101" s="19"/>
      <c r="L101" s="19"/>
      <c r="M101" s="19"/>
      <c r="N101" s="19"/>
      <c r="O101" s="19"/>
      <c r="P101" s="19"/>
      <c r="Q101" s="19"/>
      <c r="R101" s="19"/>
    </row>
    <row r="102" spans="2:18" s="3" customFormat="1" ht="28.35" customHeight="1" x14ac:dyDescent="0.25">
      <c r="B102" s="19"/>
      <c r="C102" s="19"/>
      <c r="D102" s="19"/>
      <c r="E102" s="19"/>
      <c r="F102" s="19"/>
      <c r="G102" s="19"/>
      <c r="H102" s="19"/>
      <c r="I102" s="19"/>
      <c r="J102" s="19"/>
      <c r="K102" s="19"/>
      <c r="L102" s="19"/>
      <c r="M102" s="19"/>
      <c r="N102" s="19"/>
      <c r="O102" s="19"/>
      <c r="P102" s="19"/>
      <c r="Q102" s="19"/>
      <c r="R102" s="19"/>
    </row>
    <row r="103" spans="2:18" s="3" customFormat="1" ht="28.35" customHeight="1" x14ac:dyDescent="0.25">
      <c r="B103" s="19"/>
      <c r="C103" s="19"/>
      <c r="D103" s="19"/>
      <c r="E103" s="19"/>
      <c r="F103" s="19"/>
      <c r="G103" s="19"/>
      <c r="H103" s="19"/>
      <c r="I103" s="19"/>
      <c r="J103" s="19"/>
      <c r="K103" s="19"/>
      <c r="L103" s="19"/>
      <c r="M103" s="19"/>
      <c r="N103" s="19"/>
      <c r="O103" s="19"/>
      <c r="P103" s="19"/>
      <c r="Q103" s="19"/>
      <c r="R103" s="19"/>
    </row>
    <row r="104" spans="2:18" s="3" customFormat="1" ht="28.35" customHeight="1" x14ac:dyDescent="0.25">
      <c r="B104" s="19"/>
      <c r="C104" s="19"/>
      <c r="D104" s="19"/>
      <c r="E104" s="19"/>
      <c r="F104" s="19"/>
      <c r="G104" s="19"/>
      <c r="H104" s="19"/>
      <c r="I104" s="19"/>
      <c r="J104" s="19"/>
      <c r="K104" s="19"/>
      <c r="L104" s="19"/>
      <c r="M104" s="19"/>
      <c r="N104" s="19"/>
      <c r="O104" s="19"/>
      <c r="P104" s="19"/>
      <c r="Q104" s="19"/>
      <c r="R104" s="19"/>
    </row>
    <row r="105" spans="2:18" s="3" customFormat="1" ht="28.35" customHeight="1" x14ac:dyDescent="0.25">
      <c r="B105" s="19"/>
      <c r="C105" s="19"/>
      <c r="D105" s="19"/>
      <c r="E105" s="19"/>
      <c r="F105" s="19"/>
      <c r="G105" s="19"/>
      <c r="H105" s="19"/>
      <c r="I105" s="19"/>
      <c r="J105" s="19"/>
      <c r="K105" s="19"/>
      <c r="L105" s="19"/>
      <c r="M105" s="19"/>
      <c r="N105" s="19"/>
      <c r="O105" s="19"/>
      <c r="P105" s="19"/>
      <c r="Q105" s="19"/>
      <c r="R105" s="19"/>
    </row>
    <row r="106" spans="2:18" s="3" customFormat="1" ht="28.35" customHeight="1" x14ac:dyDescent="0.25">
      <c r="B106" s="19"/>
      <c r="C106" s="19"/>
      <c r="D106" s="19"/>
      <c r="E106" s="19"/>
      <c r="F106" s="19"/>
      <c r="G106" s="19"/>
      <c r="H106" s="19"/>
      <c r="I106" s="19"/>
      <c r="J106" s="19"/>
      <c r="K106" s="19"/>
      <c r="L106" s="19"/>
      <c r="M106" s="19"/>
      <c r="N106" s="19"/>
      <c r="O106" s="19"/>
      <c r="P106" s="19"/>
      <c r="Q106" s="19"/>
      <c r="R106" s="19"/>
    </row>
    <row r="107" spans="2:18" s="3" customFormat="1" ht="28.35" customHeight="1" x14ac:dyDescent="0.25">
      <c r="B107" s="19"/>
      <c r="C107" s="19"/>
      <c r="D107" s="19"/>
      <c r="E107" s="19"/>
      <c r="F107" s="19"/>
      <c r="G107" s="19"/>
      <c r="H107" s="19"/>
      <c r="I107" s="19"/>
      <c r="J107" s="19"/>
      <c r="K107" s="19"/>
      <c r="L107" s="19"/>
      <c r="M107" s="19"/>
      <c r="N107" s="19"/>
      <c r="O107" s="19"/>
      <c r="P107" s="19"/>
      <c r="Q107" s="19"/>
      <c r="R107" s="19"/>
    </row>
    <row r="108" spans="2:18" s="3" customFormat="1" ht="28.35" customHeight="1" x14ac:dyDescent="0.25">
      <c r="B108" s="19"/>
      <c r="C108" s="19"/>
      <c r="D108" s="19"/>
      <c r="E108" s="19"/>
      <c r="F108" s="19"/>
      <c r="G108" s="19"/>
      <c r="H108" s="19"/>
      <c r="I108" s="19"/>
      <c r="J108" s="19"/>
      <c r="K108" s="19"/>
      <c r="L108" s="19"/>
      <c r="M108" s="19"/>
      <c r="N108" s="19"/>
      <c r="O108" s="19"/>
      <c r="P108" s="19"/>
      <c r="Q108" s="19"/>
      <c r="R108" s="19"/>
    </row>
    <row r="109" spans="2:18" s="3" customFormat="1" ht="28.35" customHeight="1" x14ac:dyDescent="0.25">
      <c r="B109" s="19"/>
      <c r="C109" s="19"/>
      <c r="D109" s="19"/>
      <c r="E109" s="19"/>
      <c r="F109" s="19"/>
      <c r="G109" s="19"/>
      <c r="H109" s="19"/>
      <c r="I109" s="19"/>
      <c r="J109" s="19"/>
      <c r="K109" s="19"/>
      <c r="L109" s="19"/>
      <c r="M109" s="19"/>
      <c r="N109" s="19"/>
      <c r="O109" s="19"/>
      <c r="P109" s="19"/>
      <c r="Q109" s="19"/>
      <c r="R109" s="19"/>
    </row>
    <row r="110" spans="2:18" s="3" customFormat="1" ht="28.35" customHeight="1" x14ac:dyDescent="0.25">
      <c r="B110" s="19"/>
      <c r="C110" s="19"/>
      <c r="D110" s="19"/>
      <c r="E110" s="19"/>
      <c r="F110" s="19"/>
      <c r="G110" s="19"/>
      <c r="H110" s="19"/>
      <c r="I110" s="19"/>
      <c r="J110" s="19"/>
      <c r="K110" s="19"/>
      <c r="L110" s="19"/>
      <c r="M110" s="19"/>
      <c r="N110" s="19"/>
      <c r="O110" s="19"/>
      <c r="P110" s="19"/>
      <c r="Q110" s="19"/>
      <c r="R110" s="19"/>
    </row>
    <row r="111" spans="2:18" s="3" customFormat="1" ht="28.35" customHeight="1" x14ac:dyDescent="0.25">
      <c r="B111" s="19"/>
      <c r="C111" s="19"/>
      <c r="D111" s="19"/>
      <c r="E111" s="19"/>
      <c r="F111" s="19"/>
      <c r="G111" s="19"/>
      <c r="H111" s="19"/>
      <c r="I111" s="19"/>
      <c r="J111" s="19"/>
      <c r="K111" s="19"/>
      <c r="L111" s="19"/>
      <c r="M111" s="19"/>
      <c r="N111" s="19"/>
      <c r="O111" s="19"/>
      <c r="P111" s="19"/>
      <c r="Q111" s="19"/>
      <c r="R111" s="19"/>
    </row>
    <row r="112" spans="2:18" s="3" customFormat="1" ht="28.35" customHeight="1" x14ac:dyDescent="0.25">
      <c r="B112" s="19"/>
      <c r="C112" s="19"/>
      <c r="D112" s="19"/>
      <c r="E112" s="19"/>
      <c r="F112" s="19"/>
      <c r="G112" s="19"/>
      <c r="H112" s="19"/>
      <c r="I112" s="19"/>
      <c r="J112" s="19"/>
      <c r="K112" s="19"/>
      <c r="L112" s="19"/>
      <c r="M112" s="19"/>
      <c r="N112" s="19"/>
      <c r="O112" s="19"/>
      <c r="P112" s="19"/>
      <c r="Q112" s="19"/>
      <c r="R112" s="19"/>
    </row>
    <row r="113" spans="2:18" s="3" customFormat="1" ht="28.35" customHeight="1" x14ac:dyDescent="0.25">
      <c r="B113" s="19"/>
      <c r="C113" s="19"/>
      <c r="D113" s="19"/>
      <c r="E113" s="19"/>
      <c r="F113" s="19"/>
      <c r="G113" s="19"/>
      <c r="H113" s="19"/>
      <c r="I113" s="19"/>
      <c r="J113" s="19"/>
      <c r="K113" s="19"/>
      <c r="L113" s="19"/>
      <c r="M113" s="19"/>
      <c r="N113" s="19"/>
      <c r="O113" s="19"/>
      <c r="P113" s="19"/>
      <c r="Q113" s="19"/>
      <c r="R113" s="19"/>
    </row>
    <row r="114" spans="2:18" s="3" customFormat="1" ht="28.35" customHeight="1" x14ac:dyDescent="0.25">
      <c r="B114" s="19"/>
      <c r="C114" s="19"/>
      <c r="D114" s="19"/>
      <c r="E114" s="19"/>
      <c r="F114" s="19"/>
      <c r="G114" s="19"/>
      <c r="H114" s="19"/>
      <c r="I114" s="19"/>
      <c r="J114" s="19"/>
      <c r="K114" s="19"/>
      <c r="L114" s="19"/>
      <c r="M114" s="19"/>
      <c r="N114" s="19"/>
      <c r="O114" s="19"/>
      <c r="P114" s="19"/>
      <c r="Q114" s="19"/>
      <c r="R114" s="19"/>
    </row>
    <row r="115" spans="2:18" s="3" customFormat="1" ht="28.35" customHeight="1" x14ac:dyDescent="0.25"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P115" s="19"/>
      <c r="Q115" s="19"/>
      <c r="R115" s="19"/>
    </row>
    <row r="116" spans="2:18" s="3" customFormat="1" ht="28.35" customHeight="1" x14ac:dyDescent="0.25">
      <c r="B116" s="19"/>
      <c r="C116" s="19"/>
      <c r="D116" s="19"/>
      <c r="E116" s="19"/>
      <c r="F116" s="19"/>
      <c r="G116" s="19"/>
      <c r="H116" s="19"/>
      <c r="I116" s="19"/>
      <c r="J116" s="19"/>
      <c r="K116" s="19"/>
      <c r="L116" s="19"/>
      <c r="M116" s="19"/>
      <c r="N116" s="19"/>
      <c r="O116" s="19"/>
      <c r="P116" s="19"/>
      <c r="Q116" s="19"/>
      <c r="R116" s="19"/>
    </row>
    <row r="117" spans="2:18" s="3" customFormat="1" ht="28.35" customHeight="1" x14ac:dyDescent="0.25">
      <c r="B117" s="19"/>
      <c r="C117" s="19"/>
      <c r="D117" s="19"/>
      <c r="E117" s="19"/>
      <c r="F117" s="19"/>
      <c r="G117" s="19"/>
      <c r="H117" s="19"/>
      <c r="I117" s="19"/>
      <c r="J117" s="19"/>
      <c r="K117" s="19"/>
      <c r="L117" s="19"/>
      <c r="M117" s="19"/>
      <c r="N117" s="19"/>
      <c r="O117" s="19"/>
      <c r="P117" s="19"/>
      <c r="Q117" s="19"/>
      <c r="R117" s="19"/>
    </row>
    <row r="118" spans="2:18" s="3" customFormat="1" ht="28.35" customHeight="1" x14ac:dyDescent="0.25">
      <c r="B118" s="19"/>
      <c r="C118" s="19"/>
      <c r="D118" s="19"/>
      <c r="E118" s="19"/>
      <c r="F118" s="19"/>
      <c r="G118" s="19"/>
      <c r="H118" s="19"/>
      <c r="I118" s="19"/>
      <c r="J118" s="19"/>
      <c r="K118" s="19"/>
      <c r="L118" s="19"/>
      <c r="M118" s="19"/>
      <c r="N118" s="19"/>
      <c r="O118" s="19"/>
      <c r="P118" s="19"/>
      <c r="Q118" s="19"/>
      <c r="R118" s="19"/>
    </row>
    <row r="119" spans="2:18" s="3" customFormat="1" ht="28.35" customHeight="1" x14ac:dyDescent="0.25">
      <c r="B119" s="19"/>
      <c r="C119" s="19"/>
      <c r="D119" s="19"/>
      <c r="E119" s="19"/>
      <c r="F119" s="19"/>
      <c r="G119" s="19"/>
      <c r="H119" s="19"/>
      <c r="I119" s="19"/>
      <c r="J119" s="19"/>
      <c r="K119" s="19"/>
      <c r="L119" s="19"/>
      <c r="M119" s="19"/>
      <c r="N119" s="19"/>
      <c r="O119" s="19"/>
      <c r="P119" s="19"/>
      <c r="Q119" s="19"/>
      <c r="R119" s="19"/>
    </row>
    <row r="120" spans="2:18" s="3" customFormat="1" ht="28.35" customHeight="1" x14ac:dyDescent="0.25">
      <c r="B120" s="19"/>
      <c r="C120" s="19"/>
      <c r="D120" s="19"/>
      <c r="E120" s="19"/>
      <c r="F120" s="19"/>
      <c r="G120" s="19"/>
      <c r="H120" s="19"/>
      <c r="I120" s="19"/>
      <c r="J120" s="19"/>
      <c r="K120" s="19"/>
      <c r="L120" s="19"/>
      <c r="M120" s="19"/>
      <c r="N120" s="19"/>
      <c r="O120" s="19"/>
      <c r="P120" s="19"/>
      <c r="Q120" s="19"/>
      <c r="R120" s="19"/>
    </row>
    <row r="121" spans="2:18" s="3" customFormat="1" ht="28.35" customHeight="1" x14ac:dyDescent="0.25">
      <c r="B121" s="19"/>
      <c r="C121" s="19"/>
      <c r="D121" s="19"/>
      <c r="E121" s="19"/>
      <c r="F121" s="19"/>
      <c r="G121" s="19"/>
      <c r="H121" s="19"/>
      <c r="I121" s="19"/>
      <c r="J121" s="19"/>
      <c r="K121" s="19"/>
      <c r="L121" s="19"/>
      <c r="M121" s="19"/>
      <c r="N121" s="19"/>
      <c r="O121" s="19"/>
      <c r="P121" s="19"/>
      <c r="Q121" s="19"/>
      <c r="R121" s="19"/>
    </row>
    <row r="122" spans="2:18" s="3" customFormat="1" ht="28.35" customHeight="1" x14ac:dyDescent="0.25">
      <c r="B122" s="19"/>
      <c r="C122" s="19"/>
      <c r="D122" s="19"/>
      <c r="E122" s="19"/>
      <c r="F122" s="19"/>
      <c r="G122" s="19"/>
      <c r="H122" s="19"/>
      <c r="I122" s="19"/>
      <c r="J122" s="19"/>
      <c r="K122" s="19"/>
      <c r="L122" s="19"/>
      <c r="M122" s="19"/>
      <c r="N122" s="19"/>
      <c r="O122" s="19"/>
      <c r="P122" s="19"/>
      <c r="Q122" s="19"/>
      <c r="R122" s="19"/>
    </row>
    <row r="123" spans="2:18" s="3" customFormat="1" ht="28.35" customHeight="1" x14ac:dyDescent="0.25">
      <c r="B123" s="19"/>
      <c r="C123" s="19"/>
      <c r="D123" s="19"/>
      <c r="E123" s="19"/>
      <c r="F123" s="19"/>
      <c r="G123" s="19"/>
      <c r="H123" s="19"/>
      <c r="I123" s="19"/>
      <c r="J123" s="19"/>
      <c r="K123" s="19"/>
      <c r="L123" s="19"/>
      <c r="M123" s="19"/>
      <c r="N123" s="19"/>
      <c r="O123" s="19"/>
      <c r="P123" s="19"/>
      <c r="Q123" s="19"/>
      <c r="R123" s="19"/>
    </row>
    <row r="124" spans="2:18" s="3" customFormat="1" ht="28.35" customHeight="1" x14ac:dyDescent="0.25">
      <c r="B124" s="19"/>
      <c r="C124" s="19"/>
      <c r="D124" s="19"/>
      <c r="E124" s="19"/>
      <c r="F124" s="19"/>
      <c r="G124" s="19"/>
      <c r="H124" s="19"/>
      <c r="I124" s="19"/>
      <c r="J124" s="19"/>
      <c r="K124" s="19"/>
      <c r="L124" s="19"/>
      <c r="M124" s="19"/>
      <c r="N124" s="19"/>
      <c r="O124" s="19"/>
      <c r="P124" s="19"/>
      <c r="Q124" s="19"/>
      <c r="R124" s="19"/>
    </row>
    <row r="125" spans="2:18" s="3" customFormat="1" ht="28.35" customHeight="1" x14ac:dyDescent="0.25">
      <c r="B125" s="19"/>
      <c r="C125" s="19"/>
      <c r="D125" s="19"/>
      <c r="E125" s="19"/>
      <c r="F125" s="19"/>
      <c r="G125" s="19"/>
      <c r="H125" s="19"/>
      <c r="I125" s="19"/>
      <c r="J125" s="19"/>
      <c r="K125" s="19"/>
      <c r="L125" s="19"/>
      <c r="M125" s="19"/>
      <c r="N125" s="19"/>
      <c r="O125" s="19"/>
      <c r="P125" s="19"/>
      <c r="Q125" s="19"/>
      <c r="R125" s="19"/>
    </row>
    <row r="126" spans="2:18" s="3" customFormat="1" ht="28.35" customHeight="1" x14ac:dyDescent="0.25">
      <c r="B126" s="19"/>
      <c r="C126" s="19"/>
      <c r="D126" s="19"/>
      <c r="E126" s="19"/>
      <c r="F126" s="19"/>
      <c r="G126" s="19"/>
      <c r="H126" s="19"/>
      <c r="I126" s="19"/>
      <c r="J126" s="19"/>
      <c r="K126" s="19"/>
      <c r="L126" s="19"/>
      <c r="M126" s="19"/>
      <c r="N126" s="19"/>
      <c r="O126" s="19"/>
      <c r="P126" s="19"/>
      <c r="Q126" s="19"/>
      <c r="R126" s="19"/>
    </row>
    <row r="127" spans="2:18" s="3" customFormat="1" ht="28.35" customHeight="1" x14ac:dyDescent="0.25">
      <c r="B127" s="19"/>
      <c r="C127" s="19"/>
      <c r="D127" s="19"/>
      <c r="E127" s="19"/>
      <c r="F127" s="19"/>
      <c r="G127" s="19"/>
      <c r="H127" s="19"/>
      <c r="I127" s="19"/>
      <c r="J127" s="19"/>
      <c r="K127" s="19"/>
      <c r="L127" s="19"/>
      <c r="M127" s="19"/>
      <c r="N127" s="19"/>
      <c r="O127" s="19"/>
      <c r="P127" s="19"/>
      <c r="Q127" s="19"/>
      <c r="R127" s="19"/>
    </row>
    <row r="128" spans="2:18" s="3" customFormat="1" ht="28.35" customHeight="1" x14ac:dyDescent="0.25">
      <c r="B128" s="19"/>
      <c r="C128" s="19"/>
      <c r="D128" s="19"/>
      <c r="E128" s="19"/>
      <c r="F128" s="19"/>
      <c r="G128" s="19"/>
      <c r="H128" s="19"/>
      <c r="I128" s="19"/>
      <c r="J128" s="19"/>
      <c r="K128" s="19"/>
      <c r="L128" s="19"/>
      <c r="M128" s="19"/>
      <c r="N128" s="19"/>
      <c r="O128" s="19"/>
      <c r="P128" s="19"/>
      <c r="Q128" s="19"/>
      <c r="R128" s="19"/>
    </row>
    <row r="129" spans="2:18" s="3" customFormat="1" ht="28.35" customHeight="1" x14ac:dyDescent="0.25">
      <c r="B129" s="19"/>
      <c r="C129" s="19"/>
      <c r="D129" s="19"/>
      <c r="E129" s="19"/>
      <c r="F129" s="19"/>
      <c r="G129" s="19"/>
      <c r="H129" s="19"/>
      <c r="I129" s="19"/>
      <c r="J129" s="19"/>
      <c r="K129" s="19"/>
      <c r="L129" s="19"/>
      <c r="M129" s="19"/>
      <c r="N129" s="19"/>
      <c r="O129" s="19"/>
      <c r="P129" s="19"/>
      <c r="Q129" s="19"/>
      <c r="R129" s="19"/>
    </row>
    <row r="130" spans="2:18" s="3" customFormat="1" ht="28.35" customHeight="1" x14ac:dyDescent="0.25">
      <c r="B130" s="19"/>
      <c r="C130" s="19"/>
      <c r="D130" s="19"/>
      <c r="E130" s="19"/>
      <c r="F130" s="19"/>
      <c r="G130" s="19"/>
      <c r="H130" s="19"/>
      <c r="I130" s="19"/>
      <c r="J130" s="19"/>
      <c r="K130" s="19"/>
      <c r="L130" s="19"/>
      <c r="M130" s="19"/>
      <c r="N130" s="19"/>
      <c r="O130" s="19"/>
      <c r="P130" s="19"/>
      <c r="Q130" s="19"/>
      <c r="R130" s="19"/>
    </row>
    <row r="131" spans="2:18" s="3" customFormat="1" ht="28.35" customHeight="1" x14ac:dyDescent="0.25">
      <c r="B131" s="19"/>
      <c r="C131" s="19"/>
      <c r="D131" s="19"/>
      <c r="E131" s="19"/>
      <c r="F131" s="19"/>
      <c r="G131" s="19"/>
      <c r="H131" s="19"/>
      <c r="I131" s="19"/>
      <c r="J131" s="19"/>
      <c r="K131" s="19"/>
      <c r="L131" s="19"/>
      <c r="M131" s="19"/>
      <c r="N131" s="19"/>
      <c r="O131" s="19"/>
      <c r="P131" s="19"/>
      <c r="Q131" s="19"/>
      <c r="R131" s="19"/>
    </row>
    <row r="132" spans="2:18" s="3" customFormat="1" ht="28.35" customHeight="1" x14ac:dyDescent="0.25">
      <c r="B132" s="19"/>
      <c r="C132" s="19"/>
      <c r="D132" s="19"/>
      <c r="E132" s="19"/>
      <c r="F132" s="19"/>
      <c r="G132" s="19"/>
      <c r="H132" s="19"/>
      <c r="I132" s="19"/>
      <c r="J132" s="19"/>
      <c r="K132" s="19"/>
      <c r="L132" s="19"/>
      <c r="M132" s="19"/>
      <c r="N132" s="19"/>
      <c r="O132" s="19"/>
      <c r="P132" s="19"/>
      <c r="Q132" s="19"/>
      <c r="R132" s="19"/>
    </row>
    <row r="133" spans="2:18" s="3" customFormat="1" ht="28.35" customHeight="1" x14ac:dyDescent="0.25">
      <c r="B133" s="19"/>
      <c r="C133" s="19"/>
      <c r="D133" s="19"/>
      <c r="E133" s="19"/>
      <c r="F133" s="19"/>
      <c r="G133" s="19"/>
      <c r="H133" s="19"/>
      <c r="I133" s="19"/>
      <c r="J133" s="19"/>
      <c r="K133" s="19"/>
      <c r="L133" s="19"/>
      <c r="M133" s="19"/>
      <c r="N133" s="19"/>
      <c r="O133" s="19"/>
      <c r="P133" s="19"/>
      <c r="Q133" s="19"/>
      <c r="R133" s="19"/>
    </row>
    <row r="134" spans="2:18" s="3" customFormat="1" ht="28.35" customHeight="1" x14ac:dyDescent="0.25">
      <c r="B134" s="19"/>
      <c r="C134" s="19"/>
      <c r="D134" s="19"/>
      <c r="E134" s="19"/>
      <c r="F134" s="19"/>
      <c r="G134" s="19"/>
      <c r="H134" s="19"/>
      <c r="I134" s="19"/>
      <c r="J134" s="19"/>
      <c r="K134" s="19"/>
      <c r="L134" s="19"/>
      <c r="M134" s="19"/>
      <c r="N134" s="19"/>
      <c r="O134" s="19"/>
      <c r="P134" s="19"/>
      <c r="Q134" s="19"/>
      <c r="R134" s="19"/>
    </row>
    <row r="135" spans="2:18" s="3" customFormat="1" ht="28.35" customHeight="1" x14ac:dyDescent="0.25">
      <c r="B135" s="19"/>
      <c r="C135" s="19"/>
      <c r="D135" s="19"/>
      <c r="E135" s="19"/>
      <c r="F135" s="19"/>
      <c r="G135" s="19"/>
      <c r="H135" s="19"/>
      <c r="I135" s="19"/>
      <c r="J135" s="19"/>
      <c r="K135" s="19"/>
      <c r="L135" s="19"/>
      <c r="M135" s="19"/>
      <c r="N135" s="19"/>
      <c r="O135" s="19"/>
      <c r="P135" s="19"/>
      <c r="Q135" s="19"/>
      <c r="R135" s="19"/>
    </row>
    <row r="136" spans="2:18" s="3" customFormat="1" ht="28.35" customHeight="1" x14ac:dyDescent="0.25">
      <c r="B136" s="19"/>
      <c r="C136" s="19"/>
      <c r="D136" s="19"/>
      <c r="E136" s="19"/>
      <c r="F136" s="19"/>
      <c r="G136" s="19"/>
      <c r="H136" s="19"/>
      <c r="I136" s="19"/>
      <c r="J136" s="19"/>
      <c r="K136" s="19"/>
      <c r="L136" s="19"/>
      <c r="M136" s="19"/>
      <c r="N136" s="19"/>
      <c r="O136" s="19"/>
      <c r="P136" s="19"/>
      <c r="Q136" s="19"/>
      <c r="R136" s="19"/>
    </row>
    <row r="137" spans="2:18" s="3" customFormat="1" ht="28.35" customHeight="1" x14ac:dyDescent="0.25">
      <c r="B137" s="19"/>
      <c r="C137" s="19"/>
      <c r="D137" s="19"/>
      <c r="E137" s="19"/>
      <c r="F137" s="19"/>
      <c r="G137" s="19"/>
      <c r="H137" s="19"/>
      <c r="I137" s="19"/>
      <c r="J137" s="19"/>
      <c r="K137" s="19"/>
      <c r="L137" s="19"/>
      <c r="M137" s="19"/>
      <c r="N137" s="19"/>
      <c r="O137" s="19"/>
      <c r="P137" s="19"/>
      <c r="Q137" s="19"/>
      <c r="R137" s="19"/>
    </row>
    <row r="138" spans="2:18" s="3" customFormat="1" ht="28.35" customHeight="1" x14ac:dyDescent="0.25">
      <c r="B138" s="19"/>
      <c r="C138" s="19"/>
      <c r="D138" s="19"/>
      <c r="E138" s="19"/>
      <c r="F138" s="19"/>
      <c r="G138" s="19"/>
      <c r="H138" s="19"/>
      <c r="I138" s="19"/>
      <c r="J138" s="19"/>
      <c r="K138" s="19"/>
      <c r="L138" s="19"/>
      <c r="M138" s="19"/>
      <c r="N138" s="19"/>
      <c r="O138" s="19"/>
      <c r="P138" s="19"/>
      <c r="Q138" s="19"/>
      <c r="R138" s="19"/>
    </row>
    <row r="139" spans="2:18" s="3" customFormat="1" ht="28.35" customHeight="1" x14ac:dyDescent="0.25">
      <c r="B139" s="19"/>
      <c r="C139" s="19"/>
      <c r="D139" s="19"/>
      <c r="E139" s="19"/>
      <c r="F139" s="19"/>
      <c r="G139" s="19"/>
      <c r="H139" s="19"/>
      <c r="I139" s="19"/>
      <c r="J139" s="19"/>
      <c r="K139" s="19"/>
      <c r="L139" s="19"/>
      <c r="M139" s="19"/>
      <c r="N139" s="19"/>
      <c r="O139" s="19"/>
      <c r="P139" s="19"/>
      <c r="Q139" s="19"/>
      <c r="R139" s="19"/>
    </row>
    <row r="140" spans="2:18" s="3" customFormat="1" ht="28.35" customHeight="1" x14ac:dyDescent="0.25">
      <c r="B140" s="19"/>
      <c r="C140" s="19"/>
      <c r="D140" s="19"/>
      <c r="E140" s="19"/>
      <c r="F140" s="19"/>
      <c r="G140" s="19"/>
      <c r="H140" s="19"/>
      <c r="I140" s="19"/>
      <c r="J140" s="19"/>
      <c r="K140" s="19"/>
      <c r="L140" s="19"/>
      <c r="M140" s="19"/>
      <c r="N140" s="19"/>
      <c r="O140" s="19"/>
      <c r="P140" s="19"/>
      <c r="Q140" s="19"/>
      <c r="R140" s="19"/>
    </row>
    <row r="141" spans="2:18" s="3" customFormat="1" ht="28.35" customHeight="1" x14ac:dyDescent="0.25">
      <c r="B141" s="19"/>
      <c r="C141" s="19"/>
      <c r="D141" s="19"/>
      <c r="E141" s="19"/>
      <c r="F141" s="19"/>
      <c r="G141" s="19"/>
      <c r="H141" s="19"/>
      <c r="I141" s="19"/>
      <c r="J141" s="19"/>
      <c r="K141" s="19"/>
      <c r="L141" s="19"/>
      <c r="M141" s="19"/>
      <c r="N141" s="19"/>
      <c r="O141" s="19"/>
      <c r="P141" s="19"/>
      <c r="Q141" s="19"/>
      <c r="R141" s="19"/>
    </row>
    <row r="142" spans="2:18" s="3" customFormat="1" ht="28.35" customHeight="1" x14ac:dyDescent="0.25">
      <c r="B142" s="19"/>
      <c r="C142" s="19"/>
      <c r="D142" s="19"/>
      <c r="E142" s="19"/>
      <c r="F142" s="19"/>
      <c r="G142" s="19"/>
      <c r="H142" s="19"/>
      <c r="I142" s="19"/>
      <c r="J142" s="19"/>
      <c r="K142" s="19"/>
      <c r="L142" s="19"/>
      <c r="M142" s="19"/>
      <c r="N142" s="19"/>
      <c r="O142" s="19"/>
      <c r="P142" s="19"/>
      <c r="Q142" s="19"/>
      <c r="R142" s="19"/>
    </row>
    <row r="143" spans="2:18" s="3" customFormat="1" ht="28.35" customHeight="1" x14ac:dyDescent="0.25">
      <c r="B143" s="19"/>
      <c r="C143" s="19"/>
      <c r="D143" s="19"/>
      <c r="E143" s="19"/>
      <c r="F143" s="19"/>
      <c r="G143" s="19"/>
      <c r="H143" s="19"/>
      <c r="I143" s="19"/>
      <c r="J143" s="19"/>
      <c r="K143" s="19"/>
      <c r="L143" s="19"/>
      <c r="M143" s="19"/>
      <c r="N143" s="19"/>
      <c r="O143" s="19"/>
      <c r="P143" s="19"/>
      <c r="Q143" s="19"/>
      <c r="R143" s="19"/>
    </row>
    <row r="144" spans="2:18" s="3" customFormat="1" ht="28.35" customHeight="1" x14ac:dyDescent="0.25">
      <c r="B144" s="19"/>
      <c r="C144" s="19"/>
      <c r="D144" s="19"/>
      <c r="E144" s="19"/>
      <c r="F144" s="19"/>
      <c r="G144" s="19"/>
      <c r="H144" s="19"/>
      <c r="I144" s="19"/>
      <c r="J144" s="19"/>
      <c r="K144" s="19"/>
      <c r="L144" s="19"/>
      <c r="M144" s="19"/>
      <c r="N144" s="19"/>
      <c r="O144" s="19"/>
      <c r="P144" s="19"/>
      <c r="Q144" s="19"/>
      <c r="R144" s="19"/>
    </row>
    <row r="145" spans="2:18" s="3" customFormat="1" ht="28.35" customHeight="1" x14ac:dyDescent="0.25">
      <c r="B145" s="19"/>
      <c r="C145" s="19"/>
      <c r="D145" s="19"/>
      <c r="E145" s="19"/>
      <c r="F145" s="19"/>
      <c r="G145" s="19"/>
      <c r="H145" s="19"/>
      <c r="I145" s="19"/>
      <c r="J145" s="19"/>
      <c r="K145" s="19"/>
      <c r="L145" s="19"/>
      <c r="M145" s="19"/>
      <c r="N145" s="19"/>
      <c r="O145" s="19"/>
      <c r="P145" s="19"/>
      <c r="Q145" s="19"/>
      <c r="R145" s="19"/>
    </row>
    <row r="146" spans="2:18" s="3" customFormat="1" ht="28.35" customHeight="1" x14ac:dyDescent="0.25">
      <c r="B146" s="19"/>
      <c r="C146" s="19"/>
      <c r="D146" s="19"/>
      <c r="E146" s="19"/>
      <c r="F146" s="19"/>
      <c r="G146" s="19"/>
      <c r="H146" s="19"/>
      <c r="I146" s="19"/>
      <c r="J146" s="19"/>
      <c r="K146" s="19"/>
      <c r="L146" s="19"/>
      <c r="M146" s="19"/>
      <c r="N146" s="19"/>
      <c r="O146" s="19"/>
      <c r="P146" s="19"/>
      <c r="Q146" s="19"/>
      <c r="R146" s="19"/>
    </row>
    <row r="147" spans="2:18" s="3" customFormat="1" ht="28.35" customHeight="1" x14ac:dyDescent="0.25">
      <c r="B147" s="19"/>
      <c r="C147" s="19"/>
      <c r="D147" s="19"/>
      <c r="E147" s="19"/>
      <c r="F147" s="19"/>
      <c r="G147" s="19"/>
      <c r="H147" s="19"/>
      <c r="I147" s="19"/>
      <c r="J147" s="19"/>
      <c r="K147" s="19"/>
      <c r="L147" s="19"/>
      <c r="M147" s="19"/>
      <c r="N147" s="19"/>
      <c r="O147" s="19"/>
      <c r="P147" s="19"/>
      <c r="Q147" s="19"/>
      <c r="R147" s="19"/>
    </row>
    <row r="148" spans="2:18" s="3" customFormat="1" ht="28.35" customHeight="1" x14ac:dyDescent="0.25">
      <c r="B148" s="19"/>
      <c r="C148" s="19"/>
      <c r="D148" s="19"/>
      <c r="E148" s="19"/>
      <c r="F148" s="19"/>
      <c r="G148" s="19"/>
      <c r="H148" s="19"/>
      <c r="I148" s="19"/>
      <c r="J148" s="19"/>
      <c r="K148" s="19"/>
      <c r="L148" s="19"/>
      <c r="M148" s="19"/>
      <c r="N148" s="19"/>
      <c r="O148" s="19"/>
      <c r="P148" s="19"/>
      <c r="Q148" s="19"/>
      <c r="R148" s="19"/>
    </row>
    <row r="149" spans="2:18" s="3" customFormat="1" ht="28.35" customHeight="1" x14ac:dyDescent="0.25">
      <c r="B149" s="19"/>
      <c r="C149" s="19"/>
      <c r="D149" s="19"/>
      <c r="E149" s="19"/>
      <c r="F149" s="19"/>
      <c r="G149" s="19"/>
      <c r="H149" s="19"/>
      <c r="I149" s="19"/>
      <c r="J149" s="19"/>
      <c r="K149" s="19"/>
      <c r="L149" s="19"/>
      <c r="M149" s="19"/>
      <c r="N149" s="19"/>
      <c r="O149" s="19"/>
      <c r="P149" s="19"/>
      <c r="Q149" s="19"/>
      <c r="R149" s="19"/>
    </row>
    <row r="150" spans="2:18" s="3" customFormat="1" ht="28.35" customHeight="1" x14ac:dyDescent="0.25">
      <c r="B150" s="19"/>
      <c r="C150" s="19"/>
      <c r="D150" s="19"/>
      <c r="E150" s="19"/>
      <c r="F150" s="19"/>
      <c r="G150" s="19"/>
      <c r="H150" s="19"/>
      <c r="I150" s="19"/>
      <c r="J150" s="19"/>
      <c r="K150" s="19"/>
      <c r="L150" s="19"/>
      <c r="M150" s="19"/>
      <c r="N150" s="19"/>
      <c r="O150" s="19"/>
      <c r="P150" s="19"/>
      <c r="Q150" s="19"/>
      <c r="R150" s="19"/>
    </row>
    <row r="151" spans="2:18" s="3" customFormat="1" ht="28.35" customHeight="1" x14ac:dyDescent="0.25">
      <c r="B151" s="19"/>
      <c r="C151" s="19"/>
      <c r="D151" s="19"/>
      <c r="E151" s="19"/>
      <c r="F151" s="19"/>
      <c r="G151" s="19"/>
      <c r="H151" s="19"/>
      <c r="I151" s="19"/>
      <c r="J151" s="19"/>
      <c r="K151" s="19"/>
      <c r="L151" s="19"/>
      <c r="M151" s="19"/>
      <c r="N151" s="19"/>
      <c r="O151" s="19"/>
      <c r="P151" s="19"/>
      <c r="Q151" s="19"/>
      <c r="R151" s="19"/>
    </row>
    <row r="152" spans="2:18" s="3" customFormat="1" ht="28.35" customHeight="1" x14ac:dyDescent="0.25">
      <c r="B152" s="19"/>
      <c r="C152" s="19"/>
      <c r="D152" s="19"/>
      <c r="E152" s="19"/>
      <c r="F152" s="19"/>
      <c r="G152" s="19"/>
      <c r="H152" s="19"/>
      <c r="I152" s="19"/>
      <c r="J152" s="19"/>
      <c r="K152" s="19"/>
      <c r="L152" s="19"/>
      <c r="M152" s="19"/>
      <c r="N152" s="19"/>
      <c r="O152" s="19"/>
      <c r="P152" s="19"/>
      <c r="Q152" s="19"/>
      <c r="R152" s="19"/>
    </row>
    <row r="153" spans="2:18" s="3" customFormat="1" ht="28.35" customHeight="1" x14ac:dyDescent="0.25">
      <c r="B153" s="19"/>
      <c r="C153" s="19"/>
      <c r="D153" s="19"/>
      <c r="E153" s="19"/>
      <c r="F153" s="19"/>
      <c r="G153" s="19"/>
      <c r="H153" s="19"/>
      <c r="I153" s="19"/>
      <c r="J153" s="19"/>
      <c r="K153" s="19"/>
      <c r="L153" s="19"/>
      <c r="M153" s="19"/>
      <c r="N153" s="19"/>
      <c r="O153" s="19"/>
      <c r="P153" s="19"/>
      <c r="Q153" s="19"/>
      <c r="R153" s="19"/>
    </row>
    <row r="154" spans="2:18" s="3" customFormat="1" ht="28.35" customHeight="1" x14ac:dyDescent="0.25">
      <c r="B154" s="19"/>
      <c r="C154" s="19"/>
      <c r="D154" s="19"/>
      <c r="E154" s="19"/>
      <c r="F154" s="19"/>
      <c r="G154" s="19"/>
      <c r="H154" s="19"/>
      <c r="I154" s="19"/>
      <c r="J154" s="19"/>
      <c r="K154" s="19"/>
      <c r="L154" s="19"/>
      <c r="M154" s="19"/>
      <c r="N154" s="19"/>
      <c r="O154" s="19"/>
      <c r="P154" s="19"/>
      <c r="Q154" s="19"/>
      <c r="R154" s="19"/>
    </row>
    <row r="155" spans="2:18" s="3" customFormat="1" ht="28.35" customHeight="1" x14ac:dyDescent="0.25">
      <c r="B155" s="19"/>
      <c r="C155" s="19"/>
      <c r="D155" s="19"/>
      <c r="E155" s="19"/>
      <c r="F155" s="19"/>
      <c r="G155" s="19"/>
      <c r="H155" s="19"/>
      <c r="I155" s="19"/>
      <c r="J155" s="19"/>
      <c r="K155" s="19"/>
      <c r="L155" s="19"/>
      <c r="M155" s="19"/>
      <c r="N155" s="19"/>
      <c r="O155" s="19"/>
      <c r="P155" s="19"/>
      <c r="Q155" s="19"/>
      <c r="R155" s="19"/>
    </row>
    <row r="156" spans="2:18" s="3" customFormat="1" ht="28.35" customHeight="1" x14ac:dyDescent="0.25">
      <c r="B156" s="19"/>
      <c r="C156" s="19"/>
      <c r="D156" s="19"/>
      <c r="E156" s="19"/>
      <c r="F156" s="19"/>
      <c r="G156" s="19"/>
      <c r="H156" s="19"/>
      <c r="I156" s="19"/>
      <c r="J156" s="19"/>
      <c r="K156" s="19"/>
      <c r="L156" s="19"/>
      <c r="M156" s="19"/>
      <c r="N156" s="19"/>
      <c r="O156" s="19"/>
      <c r="P156" s="19"/>
      <c r="Q156" s="19"/>
      <c r="R156" s="19"/>
    </row>
    <row r="157" spans="2:18" s="3" customFormat="1" ht="28.35" customHeight="1" x14ac:dyDescent="0.25">
      <c r="B157" s="19"/>
      <c r="C157" s="19"/>
      <c r="D157" s="19"/>
      <c r="E157" s="19"/>
      <c r="F157" s="19"/>
      <c r="G157" s="19"/>
      <c r="H157" s="19"/>
      <c r="I157" s="19"/>
      <c r="J157" s="19"/>
      <c r="K157" s="19"/>
      <c r="L157" s="19"/>
      <c r="M157" s="19"/>
      <c r="N157" s="19"/>
      <c r="O157" s="19"/>
      <c r="P157" s="19"/>
      <c r="Q157" s="19"/>
      <c r="R157" s="19"/>
    </row>
    <row r="158" spans="2:18" s="3" customFormat="1" ht="28.35" customHeight="1" x14ac:dyDescent="0.25">
      <c r="B158" s="19"/>
      <c r="C158" s="19"/>
      <c r="D158" s="19"/>
      <c r="E158" s="19"/>
      <c r="F158" s="19"/>
      <c r="G158" s="19"/>
      <c r="H158" s="19"/>
      <c r="I158" s="19"/>
      <c r="J158" s="19"/>
      <c r="K158" s="19"/>
      <c r="L158" s="19"/>
      <c r="M158" s="19"/>
      <c r="N158" s="19"/>
      <c r="O158" s="19"/>
      <c r="P158" s="19"/>
      <c r="Q158" s="19"/>
      <c r="R158" s="19"/>
    </row>
    <row r="159" spans="2:18" s="3" customFormat="1" ht="28.35" customHeight="1" x14ac:dyDescent="0.25">
      <c r="B159" s="19"/>
      <c r="C159" s="19"/>
      <c r="D159" s="19"/>
      <c r="E159" s="19"/>
      <c r="F159" s="19"/>
      <c r="G159" s="19"/>
      <c r="H159" s="19"/>
      <c r="I159" s="19"/>
      <c r="J159" s="19"/>
      <c r="K159" s="19"/>
      <c r="L159" s="19"/>
      <c r="M159" s="19"/>
      <c r="N159" s="19"/>
      <c r="O159" s="19"/>
      <c r="P159" s="19"/>
      <c r="Q159" s="19"/>
      <c r="R159" s="19"/>
    </row>
    <row r="160" spans="2:18" s="3" customFormat="1" ht="28.35" customHeight="1" x14ac:dyDescent="0.25">
      <c r="B160" s="19"/>
      <c r="C160" s="19"/>
      <c r="D160" s="19"/>
      <c r="E160" s="19"/>
      <c r="F160" s="19"/>
      <c r="G160" s="19"/>
      <c r="H160" s="19"/>
      <c r="I160" s="19"/>
      <c r="J160" s="19"/>
      <c r="K160" s="19"/>
      <c r="L160" s="19"/>
      <c r="M160" s="19"/>
      <c r="N160" s="19"/>
      <c r="O160" s="19"/>
      <c r="P160" s="19"/>
      <c r="Q160" s="19"/>
      <c r="R160" s="19"/>
    </row>
    <row r="161" spans="2:18" s="3" customFormat="1" ht="42.6" customHeight="1" x14ac:dyDescent="0.25">
      <c r="B161" s="19"/>
      <c r="C161" s="19"/>
      <c r="D161" s="19"/>
      <c r="E161" s="19"/>
      <c r="F161" s="19"/>
      <c r="G161" s="19"/>
      <c r="H161" s="19"/>
      <c r="I161" s="19"/>
      <c r="J161" s="19"/>
      <c r="K161" s="19"/>
      <c r="L161" s="19"/>
      <c r="M161" s="19"/>
      <c r="N161" s="19"/>
      <c r="O161" s="19"/>
      <c r="P161" s="19"/>
      <c r="Q161" s="19"/>
      <c r="R161" s="19"/>
    </row>
    <row r="162" spans="2:18" s="3" customFormat="1" ht="42.6" customHeight="1" x14ac:dyDescent="0.25">
      <c r="B162" s="19"/>
      <c r="C162" s="19"/>
      <c r="D162" s="19"/>
      <c r="E162" s="19"/>
      <c r="F162" s="19"/>
      <c r="G162" s="19"/>
      <c r="H162" s="19"/>
      <c r="I162" s="19"/>
      <c r="J162" s="19"/>
      <c r="K162" s="19"/>
      <c r="L162" s="19"/>
      <c r="M162" s="19"/>
      <c r="N162" s="19"/>
      <c r="O162" s="19"/>
      <c r="P162" s="19"/>
      <c r="Q162" s="19"/>
      <c r="R162" s="19"/>
    </row>
    <row r="163" spans="2:18" s="3" customFormat="1" ht="42.6" customHeight="1" x14ac:dyDescent="0.25">
      <c r="B163" s="19"/>
      <c r="C163" s="19"/>
      <c r="D163" s="19"/>
      <c r="E163" s="19"/>
      <c r="F163" s="19"/>
      <c r="G163" s="19"/>
      <c r="H163" s="19"/>
      <c r="I163" s="19"/>
      <c r="J163" s="19"/>
      <c r="K163" s="19"/>
      <c r="L163" s="19"/>
      <c r="M163" s="19"/>
      <c r="N163" s="19"/>
      <c r="O163" s="19"/>
      <c r="P163" s="19"/>
      <c r="Q163" s="19"/>
      <c r="R163" s="19"/>
    </row>
    <row r="164" spans="2:18" s="3" customFormat="1" ht="42.6" customHeight="1" x14ac:dyDescent="0.25">
      <c r="B164" s="19"/>
      <c r="C164" s="19"/>
      <c r="D164" s="19"/>
      <c r="E164" s="19"/>
      <c r="F164" s="19"/>
      <c r="G164" s="19"/>
      <c r="H164" s="19"/>
      <c r="I164" s="19"/>
      <c r="J164" s="19"/>
      <c r="K164" s="19"/>
      <c r="L164" s="19"/>
      <c r="M164" s="19"/>
      <c r="N164" s="19"/>
      <c r="O164" s="19"/>
      <c r="P164" s="19"/>
      <c r="Q164" s="19"/>
      <c r="R164" s="19"/>
    </row>
    <row r="165" spans="2:18" s="3" customFormat="1" ht="42.6" customHeight="1" x14ac:dyDescent="0.25">
      <c r="B165" s="19"/>
      <c r="C165" s="19"/>
      <c r="D165" s="19"/>
      <c r="E165" s="19"/>
      <c r="F165" s="19"/>
      <c r="G165" s="19"/>
      <c r="H165" s="19"/>
      <c r="I165" s="19"/>
      <c r="J165" s="19"/>
      <c r="K165" s="19"/>
      <c r="L165" s="19"/>
      <c r="M165" s="19"/>
      <c r="N165" s="19"/>
      <c r="O165" s="19"/>
      <c r="P165" s="19"/>
      <c r="Q165" s="19"/>
      <c r="R165" s="19"/>
    </row>
    <row r="166" spans="2:18" s="3" customFormat="1" ht="42.6" customHeight="1" x14ac:dyDescent="0.25">
      <c r="B166" s="19"/>
      <c r="C166" s="19"/>
      <c r="D166" s="19"/>
      <c r="E166" s="19"/>
      <c r="F166" s="19"/>
      <c r="G166" s="19"/>
      <c r="H166" s="19"/>
      <c r="I166" s="19"/>
      <c r="J166" s="19"/>
      <c r="K166" s="19"/>
      <c r="L166" s="19"/>
      <c r="M166" s="19"/>
      <c r="N166" s="19"/>
      <c r="O166" s="19"/>
      <c r="P166" s="19"/>
      <c r="Q166" s="19"/>
      <c r="R166" s="19"/>
    </row>
    <row r="167" spans="2:18" s="3" customFormat="1" ht="42.6" customHeight="1" x14ac:dyDescent="0.25">
      <c r="B167" s="19"/>
      <c r="C167" s="19"/>
      <c r="D167" s="19"/>
      <c r="E167" s="19"/>
      <c r="F167" s="19"/>
      <c r="G167" s="19"/>
      <c r="H167" s="19"/>
      <c r="I167" s="19"/>
      <c r="J167" s="19"/>
      <c r="K167" s="19"/>
      <c r="L167" s="19"/>
      <c r="M167" s="19"/>
      <c r="N167" s="19"/>
      <c r="O167" s="19"/>
      <c r="P167" s="19"/>
      <c r="Q167" s="19"/>
      <c r="R167" s="19"/>
    </row>
    <row r="168" spans="2:18" s="3" customFormat="1" ht="42.6" customHeight="1" x14ac:dyDescent="0.25">
      <c r="B168" s="19"/>
      <c r="C168" s="19"/>
      <c r="D168" s="19"/>
      <c r="E168" s="19"/>
      <c r="F168" s="19"/>
      <c r="G168" s="19"/>
      <c r="H168" s="19"/>
      <c r="I168" s="19"/>
      <c r="J168" s="19"/>
      <c r="K168" s="19"/>
      <c r="L168" s="19"/>
      <c r="M168" s="19"/>
      <c r="N168" s="19"/>
      <c r="O168" s="19"/>
      <c r="P168" s="19"/>
      <c r="Q168" s="19"/>
      <c r="R168" s="19"/>
    </row>
    <row r="169" spans="2:18" s="3" customFormat="1" ht="42.6" customHeight="1" x14ac:dyDescent="0.25">
      <c r="B169" s="19"/>
      <c r="C169" s="19"/>
      <c r="D169" s="19"/>
      <c r="E169" s="19"/>
      <c r="F169" s="19"/>
      <c r="G169" s="19"/>
      <c r="H169" s="19"/>
      <c r="I169" s="19"/>
      <c r="J169" s="19"/>
      <c r="K169" s="19"/>
      <c r="L169" s="19"/>
      <c r="M169" s="19"/>
      <c r="N169" s="19"/>
      <c r="O169" s="19"/>
      <c r="P169" s="19"/>
      <c r="Q169" s="19"/>
      <c r="R169" s="19"/>
    </row>
    <row r="170" spans="2:18" s="3" customFormat="1" ht="42.6" customHeight="1" x14ac:dyDescent="0.25">
      <c r="B170" s="19"/>
      <c r="C170" s="19"/>
      <c r="D170" s="19"/>
      <c r="E170" s="19"/>
      <c r="F170" s="19"/>
      <c r="G170" s="19"/>
      <c r="H170" s="19"/>
      <c r="I170" s="19"/>
      <c r="J170" s="19"/>
      <c r="K170" s="19"/>
      <c r="L170" s="19"/>
      <c r="M170" s="19"/>
      <c r="N170" s="19"/>
      <c r="O170" s="19"/>
      <c r="P170" s="19"/>
      <c r="Q170" s="19"/>
      <c r="R170" s="19"/>
    </row>
    <row r="171" spans="2:18" s="3" customFormat="1" ht="42.6" customHeight="1" x14ac:dyDescent="0.25">
      <c r="B171" s="19"/>
      <c r="C171" s="19"/>
      <c r="D171" s="19"/>
      <c r="E171" s="19"/>
      <c r="F171" s="19"/>
      <c r="G171" s="19"/>
      <c r="H171" s="19"/>
      <c r="I171" s="19"/>
      <c r="J171" s="19"/>
      <c r="K171" s="19"/>
      <c r="L171" s="19"/>
      <c r="M171" s="19"/>
      <c r="N171" s="19"/>
      <c r="O171" s="19"/>
      <c r="P171" s="19"/>
      <c r="Q171" s="19"/>
      <c r="R171" s="19"/>
    </row>
    <row r="172" spans="2:18" s="3" customFormat="1" ht="42.6" customHeight="1" x14ac:dyDescent="0.25">
      <c r="B172" s="19"/>
      <c r="C172" s="19"/>
      <c r="D172" s="19"/>
      <c r="E172" s="19"/>
      <c r="F172" s="19"/>
      <c r="G172" s="19"/>
      <c r="H172" s="19"/>
      <c r="I172" s="19"/>
      <c r="J172" s="19"/>
      <c r="K172" s="19"/>
      <c r="L172" s="19"/>
      <c r="M172" s="19"/>
      <c r="N172" s="19"/>
      <c r="O172" s="19"/>
      <c r="P172" s="19"/>
      <c r="Q172" s="19"/>
      <c r="R172" s="19"/>
    </row>
    <row r="173" spans="2:18" s="3" customFormat="1" ht="42.6" customHeight="1" x14ac:dyDescent="0.25">
      <c r="B173" s="19"/>
      <c r="C173" s="19"/>
      <c r="D173" s="19"/>
      <c r="E173" s="19"/>
      <c r="F173" s="19"/>
      <c r="G173" s="19"/>
      <c r="H173" s="19"/>
      <c r="I173" s="19"/>
      <c r="J173" s="19"/>
      <c r="K173" s="19"/>
      <c r="L173" s="19"/>
      <c r="M173" s="19"/>
      <c r="N173" s="19"/>
      <c r="O173" s="19"/>
      <c r="P173" s="19"/>
      <c r="Q173" s="19"/>
      <c r="R173" s="19"/>
    </row>
    <row r="174" spans="2:18" s="3" customFormat="1" ht="42.6" customHeight="1" x14ac:dyDescent="0.25">
      <c r="B174" s="19"/>
      <c r="C174" s="19"/>
      <c r="D174" s="19"/>
      <c r="E174" s="19"/>
      <c r="F174" s="19"/>
      <c r="G174" s="19"/>
      <c r="H174" s="19"/>
      <c r="I174" s="19"/>
      <c r="J174" s="19"/>
      <c r="K174" s="19"/>
      <c r="L174" s="19"/>
      <c r="M174" s="19"/>
      <c r="N174" s="19"/>
      <c r="O174" s="19"/>
      <c r="P174" s="19"/>
      <c r="Q174" s="19"/>
      <c r="R174" s="19"/>
    </row>
    <row r="175" spans="2:18" s="3" customFormat="1" ht="42.6" customHeight="1" x14ac:dyDescent="0.25">
      <c r="B175" s="19"/>
      <c r="C175" s="19"/>
      <c r="D175" s="19"/>
      <c r="E175" s="19"/>
      <c r="F175" s="19"/>
      <c r="G175" s="19"/>
      <c r="H175" s="19"/>
      <c r="I175" s="19"/>
      <c r="J175" s="19"/>
      <c r="K175" s="19"/>
      <c r="L175" s="19"/>
      <c r="M175" s="19"/>
      <c r="N175" s="19"/>
      <c r="O175" s="19"/>
      <c r="P175" s="19"/>
      <c r="Q175" s="19"/>
      <c r="R175" s="19"/>
    </row>
    <row r="176" spans="2:18" s="3" customFormat="1" ht="42.6" customHeight="1" x14ac:dyDescent="0.25">
      <c r="B176" s="19"/>
      <c r="C176" s="19"/>
      <c r="D176" s="19"/>
      <c r="E176" s="19"/>
      <c r="F176" s="19"/>
      <c r="G176" s="19"/>
      <c r="H176" s="19"/>
      <c r="I176" s="19"/>
      <c r="J176" s="19"/>
      <c r="K176" s="19"/>
      <c r="L176" s="19"/>
      <c r="M176" s="19"/>
      <c r="N176" s="19"/>
      <c r="O176" s="19"/>
      <c r="P176" s="19"/>
      <c r="Q176" s="19"/>
      <c r="R176" s="19"/>
    </row>
    <row r="177" spans="2:18" s="3" customFormat="1" ht="42.6" customHeight="1" x14ac:dyDescent="0.25">
      <c r="B177" s="19"/>
      <c r="C177" s="19"/>
      <c r="D177" s="19"/>
      <c r="E177" s="19"/>
      <c r="F177" s="19"/>
      <c r="G177" s="19"/>
      <c r="H177" s="19"/>
      <c r="I177" s="19"/>
      <c r="J177" s="19"/>
      <c r="K177" s="19"/>
      <c r="L177" s="19"/>
      <c r="M177" s="19"/>
      <c r="N177" s="19"/>
      <c r="O177" s="19"/>
      <c r="P177" s="19"/>
      <c r="Q177" s="19"/>
      <c r="R177" s="19"/>
    </row>
    <row r="178" spans="2:18" s="3" customFormat="1" ht="42.6" customHeight="1" x14ac:dyDescent="0.25">
      <c r="B178" s="19"/>
      <c r="C178" s="19"/>
      <c r="D178" s="19"/>
      <c r="E178" s="19"/>
      <c r="F178" s="19"/>
      <c r="G178" s="19"/>
      <c r="H178" s="19"/>
      <c r="I178" s="19"/>
      <c r="J178" s="19"/>
      <c r="K178" s="19"/>
      <c r="L178" s="19"/>
      <c r="M178" s="19"/>
      <c r="N178" s="19"/>
      <c r="O178" s="19"/>
      <c r="P178" s="19"/>
      <c r="Q178" s="19"/>
      <c r="R178" s="19"/>
    </row>
    <row r="179" spans="2:18" s="3" customFormat="1" ht="42.6" customHeight="1" x14ac:dyDescent="0.25">
      <c r="B179" s="19"/>
      <c r="C179" s="19"/>
      <c r="D179" s="19"/>
      <c r="E179" s="19"/>
      <c r="F179" s="19"/>
      <c r="G179" s="19"/>
      <c r="H179" s="19"/>
      <c r="I179" s="19"/>
      <c r="J179" s="19"/>
      <c r="K179" s="19"/>
      <c r="L179" s="19"/>
      <c r="M179" s="19"/>
      <c r="N179" s="19"/>
      <c r="O179" s="19"/>
      <c r="P179" s="19"/>
      <c r="Q179" s="19"/>
      <c r="R179" s="19"/>
    </row>
    <row r="180" spans="2:18" s="3" customFormat="1" ht="42.6" customHeight="1" x14ac:dyDescent="0.25">
      <c r="B180" s="19"/>
      <c r="C180" s="19"/>
      <c r="D180" s="19"/>
      <c r="E180" s="19"/>
      <c r="F180" s="19"/>
      <c r="G180" s="19"/>
      <c r="H180" s="19"/>
      <c r="I180" s="19"/>
      <c r="J180" s="19"/>
      <c r="K180" s="19"/>
      <c r="L180" s="19"/>
      <c r="M180" s="19"/>
      <c r="N180" s="19"/>
      <c r="O180" s="19"/>
      <c r="P180" s="19"/>
      <c r="Q180" s="19"/>
      <c r="R180" s="19"/>
    </row>
    <row r="181" spans="2:18" s="3" customFormat="1" ht="42.6" customHeight="1" x14ac:dyDescent="0.25">
      <c r="B181" s="19"/>
      <c r="C181" s="19"/>
      <c r="D181" s="19"/>
      <c r="E181" s="19"/>
      <c r="F181" s="19"/>
      <c r="G181" s="19"/>
      <c r="H181" s="19"/>
      <c r="I181" s="19"/>
      <c r="J181" s="19"/>
      <c r="K181" s="19"/>
      <c r="L181" s="19"/>
      <c r="M181" s="19"/>
      <c r="N181" s="19"/>
      <c r="O181" s="19"/>
      <c r="P181" s="19"/>
      <c r="Q181" s="19"/>
      <c r="R181" s="19"/>
    </row>
    <row r="182" spans="2:18" s="3" customFormat="1" ht="42.6" customHeight="1" x14ac:dyDescent="0.25">
      <c r="B182" s="19"/>
      <c r="C182" s="19"/>
      <c r="D182" s="19"/>
      <c r="E182" s="19"/>
      <c r="F182" s="19"/>
      <c r="G182" s="19"/>
      <c r="H182" s="19"/>
      <c r="I182" s="19"/>
      <c r="J182" s="19"/>
      <c r="K182" s="19"/>
      <c r="L182" s="19"/>
      <c r="M182" s="19"/>
      <c r="N182" s="19"/>
      <c r="O182" s="19"/>
      <c r="P182" s="19"/>
      <c r="Q182" s="19"/>
      <c r="R182" s="19"/>
    </row>
    <row r="183" spans="2:18" s="3" customFormat="1" ht="42.6" customHeight="1" x14ac:dyDescent="0.25">
      <c r="B183" s="19"/>
      <c r="C183" s="19"/>
      <c r="D183" s="19"/>
      <c r="E183" s="19"/>
      <c r="F183" s="19"/>
      <c r="G183" s="19"/>
      <c r="H183" s="19"/>
      <c r="I183" s="19"/>
      <c r="J183" s="19"/>
      <c r="K183" s="19"/>
      <c r="L183" s="19"/>
      <c r="M183" s="19"/>
      <c r="N183" s="19"/>
      <c r="O183" s="19"/>
      <c r="P183" s="19"/>
      <c r="Q183" s="19"/>
      <c r="R183" s="19"/>
    </row>
    <row r="184" spans="2:18" s="3" customFormat="1" ht="42.6" customHeight="1" x14ac:dyDescent="0.25">
      <c r="B184" s="19"/>
      <c r="C184" s="19"/>
      <c r="D184" s="19"/>
      <c r="E184" s="19"/>
      <c r="F184" s="19"/>
      <c r="G184" s="19"/>
      <c r="H184" s="19"/>
      <c r="I184" s="19"/>
      <c r="J184" s="19"/>
      <c r="K184" s="19"/>
      <c r="L184" s="19"/>
      <c r="M184" s="19"/>
      <c r="N184" s="19"/>
      <c r="O184" s="19"/>
      <c r="P184" s="19"/>
      <c r="Q184" s="19"/>
      <c r="R184" s="19"/>
    </row>
    <row r="185" spans="2:18" s="3" customFormat="1" ht="42.6" customHeight="1" x14ac:dyDescent="0.25">
      <c r="B185" s="19"/>
      <c r="C185" s="19"/>
      <c r="D185" s="19"/>
      <c r="E185" s="19"/>
      <c r="F185" s="19"/>
      <c r="G185" s="19"/>
      <c r="H185" s="19"/>
      <c r="I185" s="19"/>
      <c r="J185" s="19"/>
      <c r="K185" s="19"/>
      <c r="L185" s="19"/>
      <c r="M185" s="19"/>
      <c r="N185" s="19"/>
      <c r="O185" s="19"/>
      <c r="P185" s="19"/>
      <c r="Q185" s="19"/>
      <c r="R185" s="19"/>
    </row>
    <row r="186" spans="2:18" s="3" customFormat="1" ht="42.6" customHeight="1" x14ac:dyDescent="0.25">
      <c r="B186" s="19"/>
      <c r="C186" s="19"/>
      <c r="D186" s="19"/>
      <c r="E186" s="19"/>
      <c r="F186" s="19"/>
      <c r="G186" s="19"/>
      <c r="H186" s="19"/>
      <c r="I186" s="19"/>
      <c r="J186" s="19"/>
      <c r="K186" s="19"/>
      <c r="L186" s="19"/>
      <c r="M186" s="19"/>
      <c r="N186" s="19"/>
      <c r="O186" s="19"/>
      <c r="P186" s="19"/>
      <c r="Q186" s="19"/>
      <c r="R186" s="19"/>
    </row>
    <row r="187" spans="2:18" s="3" customFormat="1" ht="42.6" customHeight="1" x14ac:dyDescent="0.25">
      <c r="B187" s="19"/>
      <c r="C187" s="19"/>
      <c r="D187" s="19"/>
      <c r="E187" s="19"/>
      <c r="F187" s="19"/>
      <c r="G187" s="19"/>
      <c r="H187" s="19"/>
      <c r="I187" s="19"/>
      <c r="J187" s="19"/>
      <c r="K187" s="19"/>
      <c r="L187" s="19"/>
      <c r="M187" s="19"/>
      <c r="N187" s="19"/>
      <c r="O187" s="19"/>
      <c r="P187" s="19"/>
      <c r="Q187" s="19"/>
      <c r="R187" s="19"/>
    </row>
    <row r="188" spans="2:18" s="3" customFormat="1" ht="42.6" customHeight="1" x14ac:dyDescent="0.25">
      <c r="B188" s="19"/>
      <c r="C188" s="19"/>
      <c r="D188" s="19"/>
      <c r="E188" s="19"/>
      <c r="F188" s="19"/>
      <c r="G188" s="19"/>
      <c r="H188" s="19"/>
      <c r="I188" s="19"/>
      <c r="J188" s="19"/>
      <c r="K188" s="19"/>
      <c r="L188" s="19"/>
      <c r="M188" s="19"/>
      <c r="N188" s="19"/>
      <c r="O188" s="19"/>
      <c r="P188" s="19"/>
      <c r="Q188" s="19"/>
      <c r="R188" s="19"/>
    </row>
    <row r="189" spans="2:18" s="3" customFormat="1" ht="42.6" customHeight="1" x14ac:dyDescent="0.25">
      <c r="B189" s="19"/>
      <c r="C189" s="19"/>
      <c r="D189" s="19"/>
      <c r="E189" s="19"/>
      <c r="F189" s="19"/>
      <c r="G189" s="19"/>
      <c r="H189" s="19"/>
      <c r="I189" s="19"/>
      <c r="J189" s="19"/>
      <c r="K189" s="19"/>
      <c r="L189" s="19"/>
      <c r="M189" s="19"/>
      <c r="N189" s="19"/>
      <c r="O189" s="19"/>
      <c r="P189" s="19"/>
      <c r="Q189" s="19"/>
      <c r="R189" s="19"/>
    </row>
    <row r="190" spans="2:18" s="3" customFormat="1" ht="42.6" customHeight="1" x14ac:dyDescent="0.25">
      <c r="B190" s="19"/>
      <c r="C190" s="19"/>
      <c r="D190" s="19"/>
      <c r="E190" s="19"/>
      <c r="F190" s="19"/>
      <c r="G190" s="19"/>
      <c r="H190" s="19"/>
      <c r="I190" s="19"/>
      <c r="J190" s="19"/>
      <c r="K190" s="19"/>
      <c r="L190" s="19"/>
      <c r="M190" s="19"/>
      <c r="N190" s="19"/>
      <c r="O190" s="19"/>
      <c r="P190" s="19"/>
      <c r="Q190" s="19"/>
      <c r="R190" s="19"/>
    </row>
    <row r="191" spans="2:18" s="3" customFormat="1" ht="42.6" customHeight="1" x14ac:dyDescent="0.25">
      <c r="B191" s="19"/>
      <c r="C191" s="19"/>
      <c r="D191" s="19"/>
      <c r="E191" s="19"/>
      <c r="F191" s="19"/>
      <c r="G191" s="19"/>
      <c r="H191" s="19"/>
      <c r="I191" s="19"/>
      <c r="J191" s="19"/>
      <c r="K191" s="19"/>
      <c r="L191" s="19"/>
      <c r="M191" s="19"/>
      <c r="N191" s="19"/>
      <c r="O191" s="19"/>
      <c r="P191" s="19"/>
      <c r="Q191" s="19"/>
      <c r="R191" s="19"/>
    </row>
    <row r="192" spans="2:18" s="3" customFormat="1" ht="42.6" customHeight="1" x14ac:dyDescent="0.25">
      <c r="B192" s="19"/>
      <c r="C192" s="19"/>
      <c r="D192" s="19"/>
      <c r="E192" s="19"/>
      <c r="F192" s="19"/>
      <c r="G192" s="19"/>
      <c r="H192" s="19"/>
      <c r="I192" s="19"/>
      <c r="J192" s="19"/>
      <c r="K192" s="19"/>
      <c r="L192" s="19"/>
      <c r="M192" s="19"/>
      <c r="N192" s="19"/>
      <c r="O192" s="19"/>
      <c r="P192" s="19"/>
      <c r="Q192" s="19"/>
      <c r="R192" s="19"/>
    </row>
    <row r="193" spans="2:18" s="3" customFormat="1" ht="42.6" customHeight="1" x14ac:dyDescent="0.25">
      <c r="B193" s="19"/>
      <c r="C193" s="19"/>
      <c r="D193" s="19"/>
      <c r="E193" s="19"/>
      <c r="F193" s="19"/>
      <c r="G193" s="19"/>
      <c r="H193" s="19"/>
      <c r="I193" s="19"/>
      <c r="J193" s="19"/>
      <c r="K193" s="19"/>
      <c r="L193" s="19"/>
      <c r="M193" s="19"/>
      <c r="N193" s="19"/>
      <c r="O193" s="19"/>
      <c r="P193" s="19"/>
      <c r="Q193" s="19"/>
      <c r="R193" s="19"/>
    </row>
    <row r="194" spans="2:18" s="3" customFormat="1" ht="42.6" customHeight="1" x14ac:dyDescent="0.25">
      <c r="B194" s="19"/>
      <c r="C194" s="19"/>
      <c r="D194" s="19"/>
      <c r="E194" s="19"/>
      <c r="F194" s="19"/>
      <c r="G194" s="19"/>
      <c r="H194" s="19"/>
      <c r="I194" s="19"/>
      <c r="J194" s="19"/>
      <c r="K194" s="19"/>
      <c r="L194" s="19"/>
      <c r="M194" s="19"/>
      <c r="N194" s="19"/>
      <c r="O194" s="19"/>
      <c r="P194" s="19"/>
      <c r="Q194" s="19"/>
      <c r="R194" s="19"/>
    </row>
    <row r="195" spans="2:18" s="3" customFormat="1" ht="42.6" customHeight="1" x14ac:dyDescent="0.25">
      <c r="B195" s="19"/>
      <c r="C195" s="19"/>
      <c r="D195" s="19"/>
      <c r="E195" s="19"/>
      <c r="F195" s="19"/>
      <c r="G195" s="19"/>
      <c r="H195" s="19"/>
      <c r="I195" s="19"/>
      <c r="J195" s="19"/>
      <c r="K195" s="19"/>
      <c r="L195" s="19"/>
      <c r="M195" s="19"/>
      <c r="N195" s="19"/>
      <c r="O195" s="19"/>
      <c r="P195" s="19"/>
      <c r="Q195" s="19"/>
      <c r="R195" s="19"/>
    </row>
    <row r="196" spans="2:18" s="3" customFormat="1" ht="42.6" customHeight="1" x14ac:dyDescent="0.25">
      <c r="B196" s="19"/>
      <c r="C196" s="19"/>
      <c r="D196" s="19"/>
      <c r="E196" s="19"/>
      <c r="F196" s="19"/>
      <c r="G196" s="19"/>
      <c r="H196" s="19"/>
      <c r="I196" s="19"/>
      <c r="J196" s="19"/>
      <c r="K196" s="19"/>
      <c r="L196" s="19"/>
      <c r="M196" s="19"/>
      <c r="N196" s="19"/>
      <c r="O196" s="19"/>
      <c r="P196" s="19"/>
      <c r="Q196" s="19"/>
      <c r="R196" s="19"/>
    </row>
    <row r="197" spans="2:18" s="3" customFormat="1" ht="42.6" customHeight="1" x14ac:dyDescent="0.25">
      <c r="B197" s="19"/>
      <c r="C197" s="19"/>
      <c r="D197" s="19"/>
      <c r="E197" s="19"/>
      <c r="F197" s="19"/>
      <c r="G197" s="19"/>
      <c r="H197" s="19"/>
      <c r="I197" s="19"/>
      <c r="J197" s="19"/>
      <c r="K197" s="19"/>
      <c r="L197" s="19"/>
      <c r="M197" s="19"/>
      <c r="N197" s="19"/>
      <c r="O197" s="19"/>
      <c r="P197" s="19"/>
      <c r="Q197" s="19"/>
      <c r="R197" s="19"/>
    </row>
    <row r="198" spans="2:18" s="3" customFormat="1" ht="42.6" customHeight="1" x14ac:dyDescent="0.25">
      <c r="B198" s="19"/>
      <c r="C198" s="19"/>
      <c r="D198" s="19"/>
      <c r="E198" s="19"/>
      <c r="F198" s="19"/>
      <c r="G198" s="19"/>
      <c r="H198" s="19"/>
      <c r="I198" s="19"/>
      <c r="J198" s="19"/>
      <c r="K198" s="19"/>
      <c r="L198" s="19"/>
      <c r="M198" s="19"/>
      <c r="N198" s="19"/>
      <c r="O198" s="19"/>
      <c r="P198" s="19"/>
      <c r="Q198" s="19"/>
      <c r="R198" s="19"/>
    </row>
    <row r="199" spans="2:18" s="3" customFormat="1" ht="42.6" customHeight="1" x14ac:dyDescent="0.25">
      <c r="B199" s="19"/>
      <c r="C199" s="19"/>
      <c r="D199" s="19"/>
      <c r="E199" s="19"/>
      <c r="F199" s="19"/>
      <c r="G199" s="19"/>
      <c r="H199" s="19"/>
      <c r="I199" s="19"/>
      <c r="J199" s="19"/>
      <c r="K199" s="19"/>
      <c r="L199" s="19"/>
      <c r="M199" s="19"/>
      <c r="N199" s="19"/>
      <c r="O199" s="19"/>
      <c r="P199" s="19"/>
      <c r="Q199" s="19"/>
      <c r="R199" s="19"/>
    </row>
    <row r="200" spans="2:18" s="3" customFormat="1" ht="42.6" customHeight="1" x14ac:dyDescent="0.25">
      <c r="B200" s="19"/>
      <c r="C200" s="19"/>
      <c r="D200" s="19"/>
      <c r="E200" s="19"/>
      <c r="F200" s="19"/>
      <c r="G200" s="19"/>
      <c r="H200" s="19"/>
      <c r="I200" s="19"/>
      <c r="J200" s="19"/>
      <c r="K200" s="19"/>
      <c r="L200" s="19"/>
      <c r="M200" s="19"/>
      <c r="N200" s="19"/>
      <c r="O200" s="19"/>
      <c r="P200" s="19"/>
      <c r="Q200" s="19"/>
      <c r="R200" s="19"/>
    </row>
    <row r="201" spans="2:18" s="3" customFormat="1" ht="42.6" customHeight="1" x14ac:dyDescent="0.25">
      <c r="B201" s="19"/>
      <c r="C201" s="19"/>
      <c r="D201" s="19"/>
      <c r="E201" s="19"/>
      <c r="F201" s="19"/>
      <c r="G201" s="19"/>
      <c r="H201" s="19"/>
      <c r="I201" s="19"/>
      <c r="J201" s="19"/>
      <c r="K201" s="19"/>
      <c r="L201" s="19"/>
      <c r="M201" s="19"/>
      <c r="N201" s="19"/>
      <c r="O201" s="19"/>
      <c r="P201" s="19"/>
      <c r="Q201" s="19"/>
      <c r="R201" s="19"/>
    </row>
    <row r="202" spans="2:18" s="3" customFormat="1" ht="42.6" customHeight="1" x14ac:dyDescent="0.25">
      <c r="B202" s="19"/>
      <c r="C202" s="19"/>
      <c r="D202" s="19"/>
      <c r="E202" s="19"/>
      <c r="F202" s="19"/>
      <c r="G202" s="19"/>
      <c r="H202" s="19"/>
      <c r="I202" s="19"/>
      <c r="J202" s="19"/>
      <c r="K202" s="19"/>
      <c r="L202" s="19"/>
      <c r="M202" s="19"/>
      <c r="N202" s="19"/>
      <c r="O202" s="19"/>
      <c r="P202" s="19"/>
      <c r="Q202" s="19"/>
      <c r="R202" s="19"/>
    </row>
    <row r="203" spans="2:18" s="3" customFormat="1" ht="42.6" customHeight="1" x14ac:dyDescent="0.25">
      <c r="B203" s="19"/>
      <c r="C203" s="19"/>
      <c r="D203" s="19"/>
      <c r="E203" s="19"/>
      <c r="F203" s="19"/>
      <c r="G203" s="19"/>
      <c r="H203" s="19"/>
      <c r="I203" s="19"/>
      <c r="J203" s="19"/>
      <c r="K203" s="19"/>
      <c r="L203" s="19"/>
      <c r="M203" s="19"/>
      <c r="N203" s="19"/>
      <c r="O203" s="19"/>
      <c r="P203" s="19"/>
      <c r="Q203" s="19"/>
      <c r="R203" s="19"/>
    </row>
    <row r="204" spans="2:18" s="3" customFormat="1" ht="42.6" customHeight="1" x14ac:dyDescent="0.25">
      <c r="B204" s="19"/>
      <c r="C204" s="19"/>
      <c r="D204" s="19"/>
      <c r="E204" s="19"/>
      <c r="F204" s="19"/>
      <c r="G204" s="19"/>
      <c r="H204" s="19"/>
      <c r="I204" s="19"/>
      <c r="J204" s="19"/>
      <c r="K204" s="19"/>
      <c r="L204" s="19"/>
      <c r="M204" s="19"/>
      <c r="N204" s="19"/>
      <c r="O204" s="19"/>
      <c r="P204" s="19"/>
      <c r="Q204" s="19"/>
      <c r="R204" s="19"/>
    </row>
    <row r="205" spans="2:18" s="3" customFormat="1" ht="42.6" customHeight="1" x14ac:dyDescent="0.25">
      <c r="B205" s="19"/>
      <c r="C205" s="19"/>
      <c r="D205" s="19"/>
      <c r="E205" s="19"/>
      <c r="F205" s="19"/>
      <c r="G205" s="19"/>
      <c r="H205" s="19"/>
      <c r="I205" s="19"/>
      <c r="J205" s="19"/>
      <c r="K205" s="19"/>
      <c r="L205" s="19"/>
      <c r="M205" s="19"/>
      <c r="N205" s="19"/>
      <c r="O205" s="19"/>
      <c r="P205" s="19"/>
      <c r="Q205" s="19"/>
      <c r="R205" s="19"/>
    </row>
    <row r="206" spans="2:18" s="3" customFormat="1" ht="42.6" customHeight="1" x14ac:dyDescent="0.25">
      <c r="B206" s="19"/>
      <c r="C206" s="19"/>
      <c r="D206" s="19"/>
      <c r="E206" s="19"/>
      <c r="F206" s="19"/>
      <c r="G206" s="19"/>
      <c r="H206" s="19"/>
      <c r="I206" s="19"/>
      <c r="J206" s="19"/>
      <c r="K206" s="19"/>
      <c r="L206" s="19"/>
      <c r="M206" s="19"/>
      <c r="N206" s="19"/>
      <c r="O206" s="19"/>
      <c r="P206" s="19"/>
      <c r="Q206" s="19"/>
      <c r="R206" s="19"/>
    </row>
    <row r="207" spans="2:18" s="3" customFormat="1" ht="42.6" customHeight="1" x14ac:dyDescent="0.25">
      <c r="B207" s="19"/>
      <c r="C207" s="19"/>
      <c r="D207" s="19"/>
      <c r="E207" s="19"/>
      <c r="F207" s="19"/>
      <c r="G207" s="19"/>
      <c r="H207" s="19"/>
      <c r="I207" s="19"/>
      <c r="J207" s="19"/>
      <c r="K207" s="19"/>
      <c r="L207" s="19"/>
      <c r="M207" s="19"/>
      <c r="N207" s="19"/>
      <c r="O207" s="19"/>
      <c r="P207" s="19"/>
      <c r="Q207" s="19"/>
      <c r="R207" s="19"/>
    </row>
    <row r="208" spans="2:18" s="3" customFormat="1" ht="42.6" customHeight="1" x14ac:dyDescent="0.25">
      <c r="B208" s="19"/>
      <c r="C208" s="19"/>
      <c r="D208" s="19"/>
      <c r="E208" s="19"/>
      <c r="F208" s="19"/>
      <c r="G208" s="19"/>
      <c r="H208" s="19"/>
      <c r="I208" s="19"/>
      <c r="J208" s="19"/>
      <c r="K208" s="19"/>
      <c r="L208" s="19"/>
      <c r="M208" s="19"/>
      <c r="N208" s="19"/>
      <c r="O208" s="19"/>
      <c r="P208" s="19"/>
      <c r="Q208" s="19"/>
      <c r="R208" s="19"/>
    </row>
    <row r="209" spans="2:18" s="3" customFormat="1" ht="42.6" customHeight="1" x14ac:dyDescent="0.25">
      <c r="B209" s="19"/>
      <c r="C209" s="19"/>
      <c r="D209" s="19"/>
      <c r="E209" s="19"/>
      <c r="F209" s="19"/>
      <c r="G209" s="19"/>
      <c r="H209" s="19"/>
      <c r="I209" s="19"/>
      <c r="J209" s="19"/>
      <c r="K209" s="19"/>
      <c r="L209" s="19"/>
      <c r="M209" s="19"/>
      <c r="N209" s="19"/>
      <c r="O209" s="19"/>
      <c r="P209" s="19"/>
      <c r="Q209" s="19"/>
      <c r="R209" s="19"/>
    </row>
    <row r="210" spans="2:18" s="3" customFormat="1" ht="42.6" customHeight="1" x14ac:dyDescent="0.25">
      <c r="B210" s="19"/>
      <c r="C210" s="19"/>
      <c r="D210" s="19"/>
      <c r="E210" s="19"/>
      <c r="F210" s="19"/>
      <c r="G210" s="19"/>
      <c r="H210" s="19"/>
      <c r="I210" s="19"/>
      <c r="J210" s="19"/>
      <c r="K210" s="19"/>
      <c r="L210" s="19"/>
      <c r="M210" s="19"/>
      <c r="N210" s="19"/>
      <c r="O210" s="19"/>
      <c r="P210" s="19"/>
      <c r="Q210" s="19"/>
      <c r="R210" s="19"/>
    </row>
    <row r="211" spans="2:18" s="3" customFormat="1" ht="42.6" customHeight="1" x14ac:dyDescent="0.25">
      <c r="B211" s="19"/>
      <c r="C211" s="19"/>
      <c r="D211" s="19"/>
      <c r="E211" s="19"/>
      <c r="F211" s="19"/>
      <c r="G211" s="19"/>
      <c r="H211" s="19"/>
      <c r="I211" s="19"/>
      <c r="J211" s="19"/>
      <c r="K211" s="19"/>
      <c r="L211" s="19"/>
      <c r="M211" s="19"/>
      <c r="N211" s="19"/>
      <c r="O211" s="19"/>
      <c r="P211" s="19"/>
      <c r="Q211" s="19"/>
      <c r="R211" s="19"/>
    </row>
    <row r="212" spans="2:18" s="3" customFormat="1" ht="42.6" customHeight="1" x14ac:dyDescent="0.25">
      <c r="B212" s="19"/>
      <c r="C212" s="19"/>
      <c r="D212" s="19"/>
      <c r="E212" s="19"/>
      <c r="F212" s="19"/>
      <c r="G212" s="19"/>
      <c r="H212" s="19"/>
      <c r="I212" s="19"/>
      <c r="J212" s="19"/>
      <c r="K212" s="19"/>
      <c r="L212" s="19"/>
      <c r="M212" s="19"/>
      <c r="N212" s="19"/>
      <c r="O212" s="19"/>
      <c r="P212" s="19"/>
      <c r="Q212" s="19"/>
      <c r="R212" s="19"/>
    </row>
    <row r="213" spans="2:18" s="3" customFormat="1" ht="42.6" customHeight="1" x14ac:dyDescent="0.25">
      <c r="B213" s="19"/>
      <c r="C213" s="19"/>
      <c r="D213" s="19"/>
      <c r="E213" s="19"/>
      <c r="F213" s="19"/>
      <c r="G213" s="19"/>
      <c r="H213" s="19"/>
      <c r="I213" s="19"/>
      <c r="J213" s="19"/>
      <c r="K213" s="19"/>
      <c r="L213" s="19"/>
      <c r="M213" s="19"/>
      <c r="N213" s="19"/>
      <c r="O213" s="19"/>
      <c r="P213" s="19"/>
      <c r="Q213" s="19"/>
      <c r="R213" s="19"/>
    </row>
    <row r="214" spans="2:18" s="3" customFormat="1" ht="42.6" customHeight="1" x14ac:dyDescent="0.25">
      <c r="B214" s="19"/>
      <c r="C214" s="19"/>
      <c r="D214" s="19"/>
      <c r="E214" s="19"/>
      <c r="F214" s="19"/>
      <c r="G214" s="19"/>
      <c r="H214" s="19"/>
      <c r="I214" s="19"/>
      <c r="J214" s="19"/>
      <c r="K214" s="19"/>
      <c r="L214" s="19"/>
      <c r="M214" s="19"/>
      <c r="N214" s="19"/>
      <c r="O214" s="19"/>
      <c r="P214" s="19"/>
      <c r="Q214" s="19"/>
      <c r="R214" s="19"/>
    </row>
    <row r="215" spans="2:18" s="3" customFormat="1" ht="42.6" customHeight="1" x14ac:dyDescent="0.25">
      <c r="B215" s="19"/>
      <c r="C215" s="19"/>
      <c r="D215" s="19"/>
      <c r="E215" s="19"/>
      <c r="F215" s="19"/>
      <c r="G215" s="19"/>
      <c r="H215" s="19"/>
      <c r="I215" s="19"/>
      <c r="J215" s="19"/>
      <c r="K215" s="19"/>
      <c r="L215" s="19"/>
      <c r="M215" s="19"/>
      <c r="N215" s="19"/>
      <c r="O215" s="19"/>
      <c r="P215" s="19"/>
      <c r="Q215" s="19"/>
      <c r="R215" s="19"/>
    </row>
    <row r="216" spans="2:18" s="3" customFormat="1" ht="42.6" customHeight="1" x14ac:dyDescent="0.25">
      <c r="B216" s="19"/>
      <c r="C216" s="19"/>
      <c r="D216" s="19"/>
      <c r="E216" s="19"/>
      <c r="F216" s="19"/>
      <c r="G216" s="19"/>
      <c r="H216" s="19"/>
      <c r="I216" s="19"/>
      <c r="J216" s="19"/>
      <c r="K216" s="19"/>
      <c r="L216" s="19"/>
      <c r="M216" s="19"/>
      <c r="N216" s="19"/>
      <c r="O216" s="19"/>
      <c r="P216" s="19"/>
      <c r="Q216" s="19"/>
      <c r="R216" s="19"/>
    </row>
    <row r="217" spans="2:18" s="3" customFormat="1" ht="42.6" customHeight="1" x14ac:dyDescent="0.25">
      <c r="B217" s="19"/>
      <c r="C217" s="19"/>
      <c r="D217" s="19"/>
      <c r="E217" s="19"/>
      <c r="F217" s="19"/>
      <c r="G217" s="19"/>
      <c r="H217" s="19"/>
      <c r="I217" s="19"/>
      <c r="J217" s="19"/>
      <c r="K217" s="19"/>
      <c r="L217" s="19"/>
      <c r="M217" s="19"/>
      <c r="N217" s="19"/>
      <c r="O217" s="19"/>
      <c r="P217" s="19"/>
      <c r="Q217" s="19"/>
      <c r="R217" s="19"/>
    </row>
    <row r="218" spans="2:18" s="3" customFormat="1" ht="42.6" customHeight="1" x14ac:dyDescent="0.25">
      <c r="B218" s="19"/>
      <c r="C218" s="19"/>
      <c r="D218" s="19"/>
      <c r="E218" s="19"/>
      <c r="F218" s="19"/>
      <c r="G218" s="19"/>
      <c r="H218" s="19"/>
      <c r="I218" s="19"/>
      <c r="J218" s="19"/>
      <c r="K218" s="19"/>
      <c r="L218" s="19"/>
      <c r="M218" s="19"/>
      <c r="N218" s="19"/>
      <c r="O218" s="19"/>
      <c r="P218" s="19"/>
      <c r="Q218" s="19"/>
      <c r="R218" s="19"/>
    </row>
    <row r="219" spans="2:18" s="3" customFormat="1" ht="42.6" customHeight="1" x14ac:dyDescent="0.25">
      <c r="B219" s="19"/>
      <c r="C219" s="19"/>
      <c r="D219" s="19"/>
      <c r="E219" s="19"/>
      <c r="F219" s="19"/>
      <c r="G219" s="19"/>
      <c r="H219" s="19"/>
      <c r="I219" s="19"/>
      <c r="J219" s="19"/>
      <c r="K219" s="19"/>
      <c r="L219" s="19"/>
      <c r="M219" s="19"/>
      <c r="N219" s="19"/>
      <c r="O219" s="19"/>
      <c r="P219" s="19"/>
      <c r="Q219" s="19"/>
      <c r="R219" s="19"/>
    </row>
    <row r="220" spans="2:18" s="3" customFormat="1" ht="42.6" customHeight="1" x14ac:dyDescent="0.25">
      <c r="B220" s="19"/>
      <c r="C220" s="19"/>
      <c r="D220" s="19"/>
      <c r="E220" s="19"/>
      <c r="F220" s="19"/>
      <c r="G220" s="19"/>
      <c r="H220" s="19"/>
      <c r="I220" s="19"/>
      <c r="J220" s="19"/>
      <c r="K220" s="19"/>
      <c r="L220" s="19"/>
      <c r="M220" s="19"/>
      <c r="N220" s="19"/>
      <c r="O220" s="19"/>
      <c r="P220" s="19"/>
      <c r="Q220" s="19"/>
      <c r="R220" s="19"/>
    </row>
  </sheetData>
  <mergeCells count="6">
    <mergeCell ref="A2:R2"/>
    <mergeCell ref="E1:G1"/>
    <mergeCell ref="H1:J1"/>
    <mergeCell ref="K1:N1"/>
    <mergeCell ref="O1:R1"/>
    <mergeCell ref="B1:D1"/>
  </mergeCells>
  <hyperlinks>
    <hyperlink ref="O1" r:id="rId1"/>
  </hyperlinks>
  <pageMargins left="0.7" right="0.57291666666666663" top="0.78740157499999996" bottom="0.78740157499999996" header="0.3" footer="0.3"/>
  <pageSetup paperSize="9" orientation="landscape" r:id="rId2"/>
  <headerFooter>
    <oddHeader>&amp;LStand: &amp;D
&amp;C&amp;"-,Fett"Freizeitticket Tirol 2012/13
Kostenanalyse gegenüber Tagesticketpreise&amp;R&amp;G</oddHeader>
    <oddFooter>&amp;LErsteller: www.halltaler.net&amp;CTagestarife Hallenbäder&amp;RSeite &amp;P von &amp;N</oddFooter>
  </headerFooter>
  <drawing r:id="rId3"/>
  <legacyDrawingHF r:id="rId4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249977111117893"/>
  </sheetPr>
  <dimension ref="A1:R220"/>
  <sheetViews>
    <sheetView zoomScaleNormal="100" workbookViewId="0">
      <pane ySplit="1" topLeftCell="A2" activePane="bottomLeft" state="frozen"/>
      <selection pane="bottomLeft" activeCell="F4" sqref="F4"/>
    </sheetView>
  </sheetViews>
  <sheetFormatPr baseColWidth="10" defaultRowHeight="15" x14ac:dyDescent="0.25"/>
  <cols>
    <col min="1" max="1" width="11.28515625" style="3" customWidth="1"/>
    <col min="2" max="5" width="6.7109375" style="19" bestFit="1" customWidth="1"/>
    <col min="6" max="7" width="6.7109375" style="19" customWidth="1"/>
    <col min="8" max="18" width="6.7109375" style="19" bestFit="1" customWidth="1"/>
  </cols>
  <sheetData>
    <row r="1" spans="1:18" s="17" customFormat="1" ht="29.25" customHeight="1" x14ac:dyDescent="0.25">
      <c r="A1" s="40"/>
      <c r="B1" s="55" t="s">
        <v>16</v>
      </c>
      <c r="C1" s="55"/>
      <c r="D1" s="56"/>
      <c r="E1" s="57" t="str">
        <f ca="1">Hintergrunddaten!E2</f>
        <v>Freizeitticket Resttage  339</v>
      </c>
      <c r="F1" s="58"/>
      <c r="G1" s="58"/>
      <c r="H1" s="57" t="str">
        <f>Hintergrunddaten!D20</f>
        <v>Ges. Freibäder Badeseen €   0</v>
      </c>
      <c r="I1" s="58"/>
      <c r="J1" s="59"/>
      <c r="K1" s="60" t="str">
        <f>Hintergrunddaten!D29</f>
        <v>Differenz zu Freizeitticket Investition € -846,2</v>
      </c>
      <c r="L1" s="61"/>
      <c r="M1" s="61"/>
      <c r="N1" s="62"/>
      <c r="O1" s="63" t="s">
        <v>12</v>
      </c>
      <c r="P1" s="64"/>
      <c r="Q1" s="64"/>
      <c r="R1" s="65"/>
    </row>
    <row r="2" spans="1:18" s="18" customFormat="1" ht="21" customHeight="1" x14ac:dyDescent="0.25">
      <c r="A2" s="52" t="s">
        <v>20</v>
      </c>
      <c r="B2" s="53"/>
      <c r="C2" s="53"/>
      <c r="D2" s="53"/>
      <c r="E2" s="53"/>
      <c r="F2" s="53"/>
      <c r="G2" s="53"/>
      <c r="H2" s="53"/>
      <c r="I2" s="53"/>
      <c r="J2" s="53"/>
      <c r="K2" s="53"/>
      <c r="L2" s="53"/>
      <c r="M2" s="53"/>
      <c r="N2" s="53"/>
      <c r="O2" s="53"/>
      <c r="P2" s="53"/>
      <c r="Q2" s="53"/>
      <c r="R2" s="54"/>
    </row>
    <row r="3" spans="1:18" ht="36.75" customHeight="1" x14ac:dyDescent="0.25"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8"/>
      <c r="N3" s="28"/>
      <c r="O3" s="28"/>
      <c r="P3" s="28"/>
      <c r="Q3" s="28"/>
      <c r="R3" s="28"/>
    </row>
    <row r="4" spans="1:18" ht="36.75" customHeight="1" x14ac:dyDescent="0.25"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P4" s="29"/>
      <c r="Q4" s="29"/>
      <c r="R4" s="28"/>
    </row>
    <row r="5" spans="1:18" ht="36.75" customHeight="1" x14ac:dyDescent="0.25">
      <c r="A5"/>
      <c r="B5" s="30"/>
      <c r="C5" s="30"/>
      <c r="D5" s="30"/>
      <c r="E5" s="30"/>
      <c r="F5" s="30"/>
      <c r="G5" s="30"/>
      <c r="H5" s="30"/>
      <c r="I5" s="30"/>
      <c r="J5" s="30"/>
      <c r="K5" s="30"/>
      <c r="L5" s="30"/>
      <c r="M5" s="30"/>
      <c r="N5" s="30"/>
      <c r="O5" s="30"/>
      <c r="P5" s="30"/>
      <c r="Q5" s="30"/>
      <c r="R5" s="28"/>
    </row>
    <row r="6" spans="1:18" ht="36.75" customHeight="1" x14ac:dyDescent="0.25">
      <c r="A6"/>
      <c r="B6" s="30"/>
      <c r="C6" s="30"/>
      <c r="D6" s="30"/>
      <c r="E6" s="30"/>
      <c r="F6" s="30"/>
      <c r="G6" s="30"/>
      <c r="H6" s="30"/>
      <c r="I6" s="30"/>
      <c r="J6" s="30"/>
      <c r="K6" s="30"/>
      <c r="L6" s="30"/>
      <c r="M6" s="30"/>
      <c r="N6" s="30"/>
      <c r="O6" s="30"/>
      <c r="P6" s="30"/>
      <c r="Q6" s="30"/>
      <c r="R6" s="28"/>
    </row>
    <row r="7" spans="1:18" ht="36.75" customHeight="1" x14ac:dyDescent="0.25">
      <c r="A7"/>
      <c r="B7" s="30"/>
      <c r="C7" s="30"/>
      <c r="D7" s="30"/>
      <c r="E7" s="30"/>
      <c r="F7" s="30"/>
      <c r="G7" s="30"/>
      <c r="H7" s="30"/>
      <c r="I7" s="30"/>
      <c r="J7" s="30"/>
      <c r="K7" s="30"/>
      <c r="L7" s="30"/>
      <c r="M7" s="30"/>
      <c r="N7" s="30"/>
      <c r="O7" s="30"/>
      <c r="P7" s="30"/>
      <c r="Q7" s="30"/>
      <c r="R7" s="28"/>
    </row>
    <row r="8" spans="1:18" ht="36.75" customHeight="1" x14ac:dyDescent="0.25">
      <c r="A8"/>
      <c r="B8" s="30"/>
      <c r="C8" s="30"/>
      <c r="D8" s="30"/>
      <c r="E8" s="30"/>
      <c r="F8" s="30"/>
      <c r="G8" s="30"/>
      <c r="H8" s="30"/>
      <c r="I8" s="30"/>
      <c r="J8" s="30"/>
      <c r="K8" s="30"/>
      <c r="L8" s="30"/>
      <c r="M8" s="30"/>
      <c r="N8" s="30"/>
      <c r="O8" s="30"/>
      <c r="P8" s="30"/>
      <c r="Q8" s="30"/>
      <c r="R8" s="28"/>
    </row>
    <row r="9" spans="1:18" ht="36.75" customHeight="1" x14ac:dyDescent="0.25">
      <c r="A9"/>
      <c r="B9" s="30"/>
      <c r="C9" s="30"/>
      <c r="D9" s="30"/>
      <c r="E9" s="30"/>
      <c r="F9" s="30"/>
      <c r="G9" s="30"/>
      <c r="H9" s="30"/>
      <c r="I9" s="30"/>
      <c r="J9" s="30"/>
      <c r="K9" s="30"/>
      <c r="L9" s="30"/>
      <c r="M9" s="30"/>
      <c r="N9" s="30"/>
      <c r="O9" s="30"/>
      <c r="P9" s="30"/>
      <c r="Q9" s="30"/>
      <c r="R9" s="28"/>
    </row>
    <row r="10" spans="1:18" ht="36.75" customHeight="1" x14ac:dyDescent="0.25">
      <c r="A10"/>
      <c r="B10" s="30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  <c r="O10" s="30"/>
      <c r="P10" s="30"/>
      <c r="Q10" s="30"/>
      <c r="R10" s="28"/>
    </row>
    <row r="11" spans="1:18" ht="36.75" customHeight="1" x14ac:dyDescent="0.25">
      <c r="A11"/>
      <c r="B11" s="30"/>
      <c r="C11" s="30"/>
      <c r="D11" s="30"/>
      <c r="E11" s="30"/>
      <c r="F11" s="30"/>
      <c r="G11" s="30"/>
      <c r="H11" s="30"/>
      <c r="I11" s="30"/>
      <c r="J11" s="30"/>
      <c r="K11" s="30"/>
      <c r="L11" s="30"/>
      <c r="M11" s="30"/>
      <c r="N11" s="30"/>
      <c r="O11" s="30"/>
      <c r="P11" s="30"/>
      <c r="Q11" s="30"/>
      <c r="R11" s="28"/>
    </row>
    <row r="12" spans="1:18" ht="36.75" customHeight="1" x14ac:dyDescent="0.25">
      <c r="A12"/>
      <c r="B12" s="30"/>
      <c r="C12" s="30"/>
      <c r="D12" s="30"/>
      <c r="E12" s="30"/>
      <c r="F12" s="30"/>
      <c r="G12" s="30"/>
      <c r="H12" s="30"/>
      <c r="I12" s="30"/>
      <c r="J12" s="30"/>
      <c r="K12" s="30"/>
      <c r="L12" s="30"/>
      <c r="M12" s="30"/>
      <c r="N12" s="30"/>
      <c r="O12" s="30"/>
      <c r="P12" s="30"/>
      <c r="Q12" s="30"/>
      <c r="R12" s="28"/>
    </row>
    <row r="13" spans="1:18" ht="36.75" customHeight="1" x14ac:dyDescent="0.25">
      <c r="A13"/>
      <c r="B13" s="30"/>
      <c r="C13" s="30"/>
      <c r="D13" s="30"/>
      <c r="E13" s="30"/>
      <c r="F13" s="30"/>
      <c r="G13" s="30"/>
      <c r="H13" s="30"/>
      <c r="I13" s="30"/>
      <c r="J13" s="30"/>
      <c r="K13" s="30"/>
      <c r="L13" s="30"/>
      <c r="M13" s="30"/>
      <c r="N13" s="30"/>
      <c r="O13" s="30"/>
      <c r="P13" s="30"/>
      <c r="Q13" s="30"/>
      <c r="R13" s="28"/>
    </row>
    <row r="14" spans="1:18" ht="36.75" customHeight="1" x14ac:dyDescent="0.25">
      <c r="A14"/>
      <c r="B14" s="30"/>
      <c r="C14" s="30"/>
      <c r="D14" s="30"/>
      <c r="E14" s="30"/>
      <c r="F14" s="30"/>
      <c r="G14" s="30"/>
      <c r="H14" s="30"/>
      <c r="I14" s="30"/>
      <c r="J14" s="30"/>
      <c r="K14" s="30"/>
      <c r="L14" s="30"/>
      <c r="M14" s="30"/>
      <c r="N14" s="30"/>
      <c r="O14" s="30"/>
      <c r="P14" s="30"/>
      <c r="Q14" s="30"/>
      <c r="R14" s="28"/>
    </row>
    <row r="15" spans="1:18" s="3" customFormat="1" ht="28.35" customHeight="1" x14ac:dyDescent="0.25">
      <c r="B15" s="19"/>
      <c r="C15" s="19"/>
      <c r="D15" s="19"/>
      <c r="E15" s="19"/>
      <c r="F15" s="19"/>
      <c r="G15" s="19"/>
      <c r="H15" s="19"/>
      <c r="I15" s="19"/>
      <c r="J15" s="19"/>
      <c r="K15" s="19"/>
      <c r="L15" s="19"/>
      <c r="M15" s="19"/>
      <c r="N15" s="19"/>
      <c r="O15" s="19"/>
      <c r="P15" s="19"/>
      <c r="Q15" s="19"/>
      <c r="R15" s="19"/>
    </row>
    <row r="16" spans="1:18" s="3" customFormat="1" ht="28.35" customHeight="1" x14ac:dyDescent="0.25">
      <c r="B16" s="19"/>
      <c r="C16" s="19"/>
      <c r="D16" s="19"/>
      <c r="E16" s="19"/>
      <c r="F16" s="19"/>
      <c r="G16" s="19"/>
      <c r="H16" s="19"/>
      <c r="I16" s="19"/>
      <c r="J16" s="19"/>
      <c r="K16" s="19"/>
      <c r="L16" s="19"/>
      <c r="M16" s="19"/>
      <c r="N16" s="19"/>
      <c r="O16" s="19"/>
      <c r="P16" s="19"/>
      <c r="Q16" s="19"/>
      <c r="R16" s="19"/>
    </row>
    <row r="17" spans="2:18" s="3" customFormat="1" ht="28.35" customHeight="1" x14ac:dyDescent="0.25">
      <c r="B17" s="19"/>
      <c r="C17" s="19"/>
      <c r="D17" s="19"/>
      <c r="E17" s="19"/>
      <c r="F17" s="19"/>
      <c r="G17" s="19"/>
      <c r="H17" s="19"/>
      <c r="I17" s="19"/>
      <c r="J17" s="19"/>
      <c r="K17" s="19"/>
      <c r="L17" s="19"/>
      <c r="M17" s="19"/>
      <c r="N17" s="19"/>
      <c r="O17" s="19"/>
      <c r="P17" s="19"/>
      <c r="Q17" s="19"/>
      <c r="R17" s="19"/>
    </row>
    <row r="18" spans="2:18" s="3" customFormat="1" ht="28.35" customHeight="1" x14ac:dyDescent="0.25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</row>
    <row r="19" spans="2:18" s="3" customFormat="1" ht="28.35" customHeight="1" x14ac:dyDescent="0.25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</row>
    <row r="20" spans="2:18" s="3" customFormat="1" ht="28.35" customHeight="1" x14ac:dyDescent="0.25">
      <c r="B20" s="19"/>
      <c r="C20" s="19"/>
      <c r="D20" s="19"/>
      <c r="E20" s="19"/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</row>
    <row r="21" spans="2:18" s="3" customFormat="1" ht="28.35" customHeight="1" x14ac:dyDescent="0.25">
      <c r="B21" s="19"/>
      <c r="C21" s="19"/>
      <c r="D21" s="19"/>
      <c r="E21" s="19"/>
      <c r="F21" s="19"/>
      <c r="G21" s="19"/>
      <c r="H21" s="19"/>
      <c r="I21" s="19"/>
      <c r="J21" s="19"/>
      <c r="K21" s="19"/>
      <c r="L21" s="19"/>
      <c r="M21" s="19"/>
      <c r="N21" s="19"/>
      <c r="O21" s="19"/>
      <c r="P21" s="19"/>
      <c r="Q21" s="19"/>
      <c r="R21" s="19"/>
    </row>
    <row r="22" spans="2:18" s="3" customFormat="1" ht="28.35" customHeight="1" x14ac:dyDescent="0.25">
      <c r="B22" s="19"/>
      <c r="C22" s="19"/>
      <c r="D22" s="19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19"/>
      <c r="Q22" s="19"/>
      <c r="R22" s="19"/>
    </row>
    <row r="23" spans="2:18" s="3" customFormat="1" ht="28.35" customHeight="1" x14ac:dyDescent="0.25">
      <c r="B23" s="19"/>
      <c r="C23" s="19"/>
      <c r="D23" s="19"/>
      <c r="E23" s="19"/>
      <c r="F23" s="19"/>
      <c r="G23" s="19"/>
      <c r="H23" s="19"/>
      <c r="I23" s="19"/>
      <c r="J23" s="19"/>
      <c r="K23" s="19"/>
      <c r="L23" s="19"/>
      <c r="M23" s="19"/>
      <c r="N23" s="19"/>
      <c r="O23" s="19"/>
      <c r="P23" s="19"/>
      <c r="Q23" s="19"/>
      <c r="R23" s="19"/>
    </row>
    <row r="24" spans="2:18" s="3" customFormat="1" ht="28.35" customHeight="1" x14ac:dyDescent="0.25">
      <c r="B24" s="19"/>
      <c r="C24" s="19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</row>
    <row r="25" spans="2:18" s="3" customFormat="1" ht="28.35" customHeight="1" x14ac:dyDescent="0.25">
      <c r="B25" s="19"/>
      <c r="C25" s="19"/>
      <c r="D25" s="19"/>
      <c r="E25" s="19"/>
      <c r="F25" s="19"/>
      <c r="G25" s="19"/>
      <c r="H25" s="19"/>
      <c r="I25" s="19"/>
      <c r="J25" s="19"/>
      <c r="K25" s="19"/>
      <c r="L25" s="19"/>
      <c r="M25" s="19"/>
      <c r="N25" s="19"/>
      <c r="O25" s="19"/>
      <c r="P25" s="19"/>
      <c r="Q25" s="19"/>
      <c r="R25" s="19"/>
    </row>
    <row r="26" spans="2:18" s="3" customFormat="1" ht="28.35" customHeight="1" x14ac:dyDescent="0.25">
      <c r="B26" s="19"/>
      <c r="C26" s="19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</row>
    <row r="27" spans="2:18" s="3" customFormat="1" ht="28.35" customHeight="1" x14ac:dyDescent="0.25">
      <c r="B27" s="19"/>
      <c r="C27" s="19"/>
      <c r="D27" s="19"/>
      <c r="E27" s="19"/>
      <c r="F27" s="19"/>
      <c r="G27" s="19"/>
      <c r="H27" s="19"/>
      <c r="I27" s="19"/>
      <c r="J27" s="19"/>
      <c r="K27" s="19"/>
      <c r="L27" s="19"/>
      <c r="M27" s="19"/>
      <c r="N27" s="19"/>
      <c r="O27" s="19"/>
      <c r="P27" s="19"/>
      <c r="Q27" s="19"/>
      <c r="R27" s="19"/>
    </row>
    <row r="28" spans="2:18" s="3" customFormat="1" ht="28.35" customHeight="1" x14ac:dyDescent="0.25">
      <c r="B28" s="19"/>
      <c r="C28" s="19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</row>
    <row r="29" spans="2:18" s="3" customFormat="1" ht="28.35" customHeight="1" x14ac:dyDescent="0.25">
      <c r="B29" s="19"/>
      <c r="C29" s="19"/>
      <c r="D29" s="19"/>
      <c r="E29" s="19"/>
      <c r="F29" s="19"/>
      <c r="G29" s="19"/>
      <c r="H29" s="19"/>
      <c r="I29" s="19"/>
      <c r="J29" s="19"/>
      <c r="K29" s="19"/>
      <c r="L29" s="19"/>
      <c r="M29" s="19"/>
      <c r="N29" s="19"/>
      <c r="O29" s="19"/>
      <c r="P29" s="19"/>
      <c r="Q29" s="19"/>
      <c r="R29" s="19"/>
    </row>
    <row r="30" spans="2:18" s="3" customFormat="1" ht="28.35" customHeight="1" x14ac:dyDescent="0.25">
      <c r="B30" s="19"/>
      <c r="C30" s="19"/>
      <c r="D30" s="19"/>
      <c r="E30" s="19"/>
      <c r="F30" s="19"/>
      <c r="G30" s="19"/>
      <c r="H30" s="19"/>
      <c r="I30" s="19"/>
      <c r="J30" s="19"/>
      <c r="K30" s="19"/>
      <c r="L30" s="19"/>
      <c r="M30" s="19"/>
      <c r="N30" s="19"/>
      <c r="O30" s="19"/>
      <c r="P30" s="19"/>
      <c r="Q30" s="19"/>
      <c r="R30" s="19"/>
    </row>
    <row r="31" spans="2:18" s="3" customFormat="1" ht="28.35" customHeight="1" x14ac:dyDescent="0.25">
      <c r="B31" s="19"/>
      <c r="C31" s="19"/>
      <c r="D31" s="19"/>
      <c r="E31" s="19"/>
      <c r="F31" s="19"/>
      <c r="G31" s="19"/>
      <c r="H31" s="19"/>
      <c r="I31" s="19"/>
      <c r="J31" s="19"/>
      <c r="K31" s="19"/>
      <c r="L31" s="19"/>
      <c r="M31" s="19"/>
      <c r="N31" s="19"/>
      <c r="O31" s="19"/>
      <c r="P31" s="19"/>
      <c r="Q31" s="19"/>
      <c r="R31" s="19"/>
    </row>
    <row r="32" spans="2:18" s="3" customFormat="1" ht="28.35" customHeight="1" x14ac:dyDescent="0.25">
      <c r="B32" s="19"/>
      <c r="C32" s="19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</row>
    <row r="33" spans="2:18" s="3" customFormat="1" ht="28.35" customHeight="1" x14ac:dyDescent="0.25">
      <c r="B33" s="19"/>
      <c r="C33" s="19"/>
      <c r="D33" s="19"/>
      <c r="E33" s="19"/>
      <c r="F33" s="19"/>
      <c r="G33" s="19"/>
      <c r="H33" s="19"/>
      <c r="I33" s="19"/>
      <c r="J33" s="19"/>
      <c r="K33" s="19"/>
      <c r="L33" s="19"/>
      <c r="M33" s="19"/>
      <c r="N33" s="19"/>
      <c r="O33" s="19"/>
      <c r="P33" s="19"/>
      <c r="Q33" s="19"/>
      <c r="R33" s="19"/>
    </row>
    <row r="34" spans="2:18" s="3" customFormat="1" ht="28.35" customHeight="1" x14ac:dyDescent="0.25">
      <c r="B34" s="19"/>
      <c r="C34" s="19"/>
      <c r="D34" s="19"/>
      <c r="E34" s="19"/>
      <c r="F34" s="19"/>
      <c r="G34" s="19"/>
      <c r="H34" s="19"/>
      <c r="I34" s="19"/>
      <c r="J34" s="19"/>
      <c r="K34" s="19"/>
      <c r="L34" s="19"/>
      <c r="M34" s="19"/>
      <c r="N34" s="19"/>
      <c r="O34" s="19"/>
      <c r="P34" s="19"/>
      <c r="Q34" s="19"/>
      <c r="R34" s="19"/>
    </row>
    <row r="35" spans="2:18" s="3" customFormat="1" ht="28.35" customHeight="1" x14ac:dyDescent="0.25">
      <c r="B35" s="19"/>
      <c r="C35" s="19"/>
      <c r="D35" s="19"/>
      <c r="E35" s="19"/>
      <c r="F35" s="19"/>
      <c r="G35" s="19"/>
      <c r="H35" s="19"/>
      <c r="I35" s="19"/>
      <c r="J35" s="19"/>
      <c r="K35" s="19"/>
      <c r="L35" s="19"/>
      <c r="M35" s="19"/>
      <c r="N35" s="19"/>
      <c r="O35" s="19"/>
      <c r="P35" s="19"/>
      <c r="Q35" s="19"/>
      <c r="R35" s="19"/>
    </row>
    <row r="36" spans="2:18" s="3" customFormat="1" ht="28.35" customHeight="1" x14ac:dyDescent="0.25">
      <c r="B36" s="19"/>
      <c r="C36" s="19"/>
      <c r="D36" s="19"/>
      <c r="E36" s="19"/>
      <c r="F36" s="19"/>
      <c r="G36" s="19"/>
      <c r="H36" s="19"/>
      <c r="I36" s="19"/>
      <c r="J36" s="19"/>
      <c r="K36" s="19"/>
      <c r="L36" s="19"/>
      <c r="M36" s="19"/>
      <c r="N36" s="19"/>
      <c r="O36" s="19"/>
      <c r="P36" s="19"/>
      <c r="Q36" s="19"/>
      <c r="R36" s="19"/>
    </row>
    <row r="37" spans="2:18" s="3" customFormat="1" ht="28.35" customHeight="1" x14ac:dyDescent="0.25">
      <c r="B37" s="19"/>
      <c r="C37" s="19"/>
      <c r="D37" s="19"/>
      <c r="E37" s="19"/>
      <c r="F37" s="19"/>
      <c r="G37" s="19"/>
      <c r="H37" s="19"/>
      <c r="I37" s="19"/>
      <c r="J37" s="19"/>
      <c r="K37" s="19"/>
      <c r="L37" s="19"/>
      <c r="M37" s="19"/>
      <c r="N37" s="19"/>
      <c r="O37" s="19"/>
      <c r="P37" s="19"/>
      <c r="Q37" s="19"/>
      <c r="R37" s="19"/>
    </row>
    <row r="38" spans="2:18" s="3" customFormat="1" ht="28.35" customHeight="1" x14ac:dyDescent="0.25">
      <c r="B38" s="19"/>
      <c r="C38" s="19"/>
      <c r="D38" s="19"/>
      <c r="E38" s="19"/>
      <c r="F38" s="19"/>
      <c r="G38" s="19"/>
      <c r="H38" s="19"/>
      <c r="I38" s="19"/>
      <c r="J38" s="19"/>
      <c r="K38" s="19"/>
      <c r="L38" s="19"/>
      <c r="M38" s="19"/>
      <c r="N38" s="19"/>
      <c r="O38" s="19"/>
      <c r="P38" s="19"/>
      <c r="Q38" s="19"/>
      <c r="R38" s="19"/>
    </row>
    <row r="39" spans="2:18" s="3" customFormat="1" ht="28.35" customHeight="1" x14ac:dyDescent="0.25">
      <c r="B39" s="19"/>
      <c r="C39" s="19"/>
      <c r="D39" s="19"/>
      <c r="E39" s="19"/>
      <c r="F39" s="19"/>
      <c r="G39" s="19"/>
      <c r="H39" s="19"/>
      <c r="I39" s="19"/>
      <c r="J39" s="19"/>
      <c r="K39" s="19"/>
      <c r="L39" s="19"/>
      <c r="M39" s="19"/>
      <c r="N39" s="19"/>
      <c r="O39" s="19"/>
      <c r="P39" s="19"/>
      <c r="Q39" s="19"/>
      <c r="R39" s="19"/>
    </row>
    <row r="40" spans="2:18" s="3" customFormat="1" ht="28.35" customHeight="1" x14ac:dyDescent="0.25">
      <c r="B40" s="19"/>
      <c r="C40" s="19"/>
      <c r="D40" s="19"/>
      <c r="E40" s="19"/>
      <c r="F40" s="19"/>
      <c r="G40" s="19"/>
      <c r="H40" s="19"/>
      <c r="I40" s="19"/>
      <c r="J40" s="19"/>
      <c r="K40" s="19"/>
      <c r="L40" s="19"/>
      <c r="M40" s="19"/>
      <c r="N40" s="19"/>
      <c r="O40" s="19"/>
      <c r="P40" s="19"/>
      <c r="Q40" s="19"/>
      <c r="R40" s="19"/>
    </row>
    <row r="41" spans="2:18" s="3" customFormat="1" ht="28.35" customHeight="1" x14ac:dyDescent="0.25">
      <c r="B41" s="19"/>
      <c r="C41" s="19"/>
      <c r="D41" s="19"/>
      <c r="E41" s="19"/>
      <c r="F41" s="19"/>
      <c r="G41" s="19"/>
      <c r="H41" s="19"/>
      <c r="I41" s="19"/>
      <c r="J41" s="19"/>
      <c r="K41" s="19"/>
      <c r="L41" s="19"/>
      <c r="M41" s="19"/>
      <c r="N41" s="19"/>
      <c r="O41" s="19"/>
      <c r="P41" s="19"/>
      <c r="Q41" s="19"/>
      <c r="R41" s="19"/>
    </row>
    <row r="42" spans="2:18" s="3" customFormat="1" ht="28.35" customHeight="1" x14ac:dyDescent="0.25">
      <c r="B42" s="19"/>
      <c r="C42" s="19"/>
      <c r="D42" s="19"/>
      <c r="E42" s="19"/>
      <c r="F42" s="19"/>
      <c r="G42" s="19"/>
      <c r="H42" s="19"/>
      <c r="I42" s="19"/>
      <c r="J42" s="19"/>
      <c r="K42" s="19"/>
      <c r="L42" s="19"/>
      <c r="M42" s="19"/>
      <c r="N42" s="19"/>
      <c r="O42" s="19"/>
      <c r="P42" s="19"/>
      <c r="Q42" s="19"/>
      <c r="R42" s="19"/>
    </row>
    <row r="43" spans="2:18" s="3" customFormat="1" ht="28.35" customHeight="1" x14ac:dyDescent="0.25">
      <c r="B43" s="19"/>
      <c r="C43" s="19"/>
      <c r="D43" s="19"/>
      <c r="E43" s="19"/>
      <c r="F43" s="19"/>
      <c r="G43" s="19"/>
      <c r="H43" s="19"/>
      <c r="I43" s="19"/>
      <c r="J43" s="19"/>
      <c r="K43" s="19"/>
      <c r="L43" s="19"/>
      <c r="M43" s="19"/>
      <c r="N43" s="19"/>
      <c r="O43" s="19"/>
      <c r="P43" s="19"/>
      <c r="Q43" s="19"/>
      <c r="R43" s="19"/>
    </row>
    <row r="44" spans="2:18" s="3" customFormat="1" ht="28.35" customHeight="1" x14ac:dyDescent="0.25">
      <c r="B44" s="19"/>
      <c r="C44" s="19"/>
      <c r="D44" s="19"/>
      <c r="E44" s="19"/>
      <c r="F44" s="19"/>
      <c r="G44" s="19"/>
      <c r="H44" s="19"/>
      <c r="I44" s="19"/>
      <c r="J44" s="19"/>
      <c r="K44" s="19"/>
      <c r="L44" s="19"/>
      <c r="M44" s="19"/>
      <c r="N44" s="19"/>
      <c r="O44" s="19"/>
      <c r="P44" s="19"/>
      <c r="Q44" s="19"/>
      <c r="R44" s="19"/>
    </row>
    <row r="45" spans="2:18" s="3" customFormat="1" ht="28.35" customHeight="1" x14ac:dyDescent="0.25">
      <c r="B45" s="19"/>
      <c r="C45" s="19"/>
      <c r="D45" s="19"/>
      <c r="E45" s="19"/>
      <c r="F45" s="19"/>
      <c r="G45" s="19"/>
      <c r="H45" s="19"/>
      <c r="I45" s="19"/>
      <c r="J45" s="19"/>
      <c r="K45" s="19"/>
      <c r="L45" s="19"/>
      <c r="M45" s="19"/>
      <c r="N45" s="19"/>
      <c r="O45" s="19"/>
      <c r="P45" s="19"/>
      <c r="Q45" s="19"/>
      <c r="R45" s="19"/>
    </row>
    <row r="46" spans="2:18" s="3" customFormat="1" ht="28.35" customHeight="1" x14ac:dyDescent="0.25">
      <c r="B46" s="19"/>
      <c r="C46" s="19"/>
      <c r="D46" s="19"/>
      <c r="E46" s="19"/>
      <c r="F46" s="19"/>
      <c r="G46" s="19"/>
      <c r="H46" s="19"/>
      <c r="I46" s="19"/>
      <c r="J46" s="19"/>
      <c r="K46" s="19"/>
      <c r="L46" s="19"/>
      <c r="M46" s="19"/>
      <c r="N46" s="19"/>
      <c r="O46" s="19"/>
      <c r="P46" s="19"/>
      <c r="Q46" s="19"/>
      <c r="R46" s="19"/>
    </row>
    <row r="47" spans="2:18" s="3" customFormat="1" ht="28.35" customHeight="1" x14ac:dyDescent="0.25">
      <c r="B47" s="19"/>
      <c r="C47" s="19"/>
      <c r="D47" s="19"/>
      <c r="E47" s="19"/>
      <c r="F47" s="19"/>
      <c r="G47" s="19"/>
      <c r="H47" s="19"/>
      <c r="I47" s="19"/>
      <c r="J47" s="19"/>
      <c r="K47" s="19"/>
      <c r="L47" s="19"/>
      <c r="M47" s="19"/>
      <c r="N47" s="19"/>
      <c r="O47" s="19"/>
      <c r="P47" s="19"/>
      <c r="Q47" s="19"/>
      <c r="R47" s="19"/>
    </row>
    <row r="48" spans="2:18" s="3" customFormat="1" ht="28.35" customHeight="1" x14ac:dyDescent="0.25">
      <c r="B48" s="19"/>
      <c r="C48" s="19"/>
      <c r="D48" s="19"/>
      <c r="E48" s="19"/>
      <c r="F48" s="19"/>
      <c r="G48" s="19"/>
      <c r="H48" s="19"/>
      <c r="I48" s="19"/>
      <c r="J48" s="19"/>
      <c r="K48" s="19"/>
      <c r="L48" s="19"/>
      <c r="M48" s="19"/>
      <c r="N48" s="19"/>
      <c r="O48" s="19"/>
      <c r="P48" s="19"/>
      <c r="Q48" s="19"/>
      <c r="R48" s="19"/>
    </row>
    <row r="49" spans="2:18" s="3" customFormat="1" ht="28.35" customHeight="1" x14ac:dyDescent="0.25">
      <c r="B49" s="19"/>
      <c r="C49" s="19"/>
      <c r="D49" s="19"/>
      <c r="E49" s="19"/>
      <c r="F49" s="19"/>
      <c r="G49" s="19"/>
      <c r="H49" s="19"/>
      <c r="I49" s="19"/>
      <c r="J49" s="19"/>
      <c r="K49" s="19"/>
      <c r="L49" s="19"/>
      <c r="M49" s="19"/>
      <c r="N49" s="19"/>
      <c r="O49" s="19"/>
      <c r="P49" s="19"/>
      <c r="Q49" s="19"/>
      <c r="R49" s="19"/>
    </row>
    <row r="50" spans="2:18" s="3" customFormat="1" ht="28.35" customHeight="1" x14ac:dyDescent="0.25">
      <c r="B50" s="19"/>
      <c r="C50" s="19"/>
      <c r="D50" s="19"/>
      <c r="E50" s="19"/>
      <c r="F50" s="19"/>
      <c r="G50" s="19"/>
      <c r="H50" s="19"/>
      <c r="I50" s="19"/>
      <c r="J50" s="19"/>
      <c r="K50" s="19"/>
      <c r="L50" s="19"/>
      <c r="M50" s="19"/>
      <c r="N50" s="19"/>
      <c r="O50" s="19"/>
      <c r="P50" s="19"/>
      <c r="Q50" s="19"/>
      <c r="R50" s="19"/>
    </row>
    <row r="51" spans="2:18" s="3" customFormat="1" ht="28.35" customHeight="1" x14ac:dyDescent="0.25">
      <c r="B51" s="19"/>
      <c r="C51" s="19"/>
      <c r="D51" s="19"/>
      <c r="E51" s="19"/>
      <c r="F51" s="19"/>
      <c r="G51" s="19"/>
      <c r="H51" s="19"/>
      <c r="I51" s="19"/>
      <c r="J51" s="19"/>
      <c r="K51" s="19"/>
      <c r="L51" s="19"/>
      <c r="M51" s="19"/>
      <c r="N51" s="19"/>
      <c r="O51" s="19"/>
      <c r="P51" s="19"/>
      <c r="Q51" s="19"/>
      <c r="R51" s="19"/>
    </row>
    <row r="52" spans="2:18" s="3" customFormat="1" ht="28.35" customHeight="1" x14ac:dyDescent="0.25">
      <c r="B52" s="19"/>
      <c r="C52" s="19"/>
      <c r="D52" s="19"/>
      <c r="E52" s="19"/>
      <c r="F52" s="19"/>
      <c r="G52" s="19"/>
      <c r="H52" s="19"/>
      <c r="I52" s="19"/>
      <c r="J52" s="19"/>
      <c r="K52" s="19"/>
      <c r="L52" s="19"/>
      <c r="M52" s="19"/>
      <c r="N52" s="19"/>
      <c r="O52" s="19"/>
      <c r="P52" s="19"/>
      <c r="Q52" s="19"/>
      <c r="R52" s="19"/>
    </row>
    <row r="53" spans="2:18" s="3" customFormat="1" ht="28.35" customHeight="1" x14ac:dyDescent="0.25">
      <c r="B53" s="19"/>
      <c r="C53" s="19"/>
      <c r="D53" s="19"/>
      <c r="E53" s="19"/>
      <c r="F53" s="19"/>
      <c r="G53" s="19"/>
      <c r="H53" s="19"/>
      <c r="I53" s="19"/>
      <c r="J53" s="19"/>
      <c r="K53" s="19"/>
      <c r="L53" s="19"/>
      <c r="M53" s="19"/>
      <c r="N53" s="19"/>
      <c r="O53" s="19"/>
      <c r="P53" s="19"/>
      <c r="Q53" s="19"/>
      <c r="R53" s="19"/>
    </row>
    <row r="54" spans="2:18" s="3" customFormat="1" ht="28.35" customHeight="1" x14ac:dyDescent="0.25">
      <c r="B54" s="19"/>
      <c r="C54" s="19"/>
      <c r="D54" s="19"/>
      <c r="E54" s="19"/>
      <c r="F54" s="19"/>
      <c r="G54" s="19"/>
      <c r="H54" s="19"/>
      <c r="I54" s="19"/>
      <c r="J54" s="19"/>
      <c r="K54" s="19"/>
      <c r="L54" s="19"/>
      <c r="M54" s="19"/>
      <c r="N54" s="19"/>
      <c r="O54" s="19"/>
      <c r="P54" s="19"/>
      <c r="Q54" s="19"/>
      <c r="R54" s="19"/>
    </row>
    <row r="55" spans="2:18" s="3" customFormat="1" ht="28.35" customHeight="1" x14ac:dyDescent="0.25">
      <c r="B55" s="19"/>
      <c r="C55" s="19"/>
      <c r="D55" s="19"/>
      <c r="E55" s="19"/>
      <c r="F55" s="19"/>
      <c r="G55" s="19"/>
      <c r="H55" s="19"/>
      <c r="I55" s="19"/>
      <c r="J55" s="19"/>
      <c r="K55" s="19"/>
      <c r="L55" s="19"/>
      <c r="M55" s="19"/>
      <c r="N55" s="19"/>
      <c r="O55" s="19"/>
      <c r="P55" s="19"/>
      <c r="Q55" s="19"/>
      <c r="R55" s="19"/>
    </row>
    <row r="56" spans="2:18" s="3" customFormat="1" ht="28.35" customHeight="1" x14ac:dyDescent="0.25">
      <c r="B56" s="19"/>
      <c r="C56" s="19"/>
      <c r="D56" s="19"/>
      <c r="E56" s="19"/>
      <c r="F56" s="19"/>
      <c r="G56" s="19"/>
      <c r="H56" s="19"/>
      <c r="I56" s="19"/>
      <c r="J56" s="19"/>
      <c r="K56" s="19"/>
      <c r="L56" s="19"/>
      <c r="M56" s="19"/>
      <c r="N56" s="19"/>
      <c r="O56" s="19"/>
      <c r="P56" s="19"/>
      <c r="Q56" s="19"/>
      <c r="R56" s="19"/>
    </row>
    <row r="57" spans="2:18" s="3" customFormat="1" ht="28.35" customHeight="1" x14ac:dyDescent="0.25">
      <c r="B57" s="19"/>
      <c r="C57" s="19"/>
      <c r="D57" s="19"/>
      <c r="E57" s="19"/>
      <c r="F57" s="19"/>
      <c r="G57" s="19"/>
      <c r="H57" s="19"/>
      <c r="I57" s="19"/>
      <c r="J57" s="19"/>
      <c r="K57" s="19"/>
      <c r="L57" s="19"/>
      <c r="M57" s="19"/>
      <c r="N57" s="19"/>
      <c r="O57" s="19"/>
      <c r="P57" s="19"/>
      <c r="Q57" s="19"/>
      <c r="R57" s="19"/>
    </row>
    <row r="58" spans="2:18" s="3" customFormat="1" ht="28.35" customHeight="1" x14ac:dyDescent="0.25">
      <c r="B58" s="19"/>
      <c r="C58" s="19"/>
      <c r="D58" s="19"/>
      <c r="E58" s="19"/>
      <c r="F58" s="19"/>
      <c r="G58" s="19"/>
      <c r="H58" s="19"/>
      <c r="I58" s="19"/>
      <c r="J58" s="19"/>
      <c r="K58" s="19"/>
      <c r="L58" s="19"/>
      <c r="M58" s="19"/>
      <c r="N58" s="19"/>
      <c r="O58" s="19"/>
      <c r="P58" s="19"/>
      <c r="Q58" s="19"/>
      <c r="R58" s="19"/>
    </row>
    <row r="59" spans="2:18" s="3" customFormat="1" ht="28.35" customHeight="1" x14ac:dyDescent="0.25">
      <c r="B59" s="19"/>
      <c r="C59" s="19"/>
      <c r="D59" s="19"/>
      <c r="E59" s="19"/>
      <c r="F59" s="19"/>
      <c r="G59" s="19"/>
      <c r="H59" s="19"/>
      <c r="I59" s="19"/>
      <c r="J59" s="19"/>
      <c r="K59" s="19"/>
      <c r="L59" s="19"/>
      <c r="M59" s="19"/>
      <c r="N59" s="19"/>
      <c r="O59" s="19"/>
      <c r="P59" s="19"/>
      <c r="Q59" s="19"/>
      <c r="R59" s="19"/>
    </row>
    <row r="60" spans="2:18" s="3" customFormat="1" ht="28.35" customHeight="1" x14ac:dyDescent="0.25">
      <c r="B60" s="19"/>
      <c r="C60" s="19"/>
      <c r="D60" s="19"/>
      <c r="E60" s="19"/>
      <c r="F60" s="19"/>
      <c r="G60" s="19"/>
      <c r="H60" s="19"/>
      <c r="I60" s="19"/>
      <c r="J60" s="19"/>
      <c r="K60" s="19"/>
      <c r="L60" s="19"/>
      <c r="M60" s="19"/>
      <c r="N60" s="19"/>
      <c r="O60" s="19"/>
      <c r="P60" s="19"/>
      <c r="Q60" s="19"/>
      <c r="R60" s="19"/>
    </row>
    <row r="61" spans="2:18" s="3" customFormat="1" ht="28.35" customHeight="1" x14ac:dyDescent="0.25">
      <c r="B61" s="19"/>
      <c r="C61" s="19"/>
      <c r="D61" s="19"/>
      <c r="E61" s="19"/>
      <c r="F61" s="19"/>
      <c r="G61" s="19"/>
      <c r="H61" s="19"/>
      <c r="I61" s="19"/>
      <c r="J61" s="19"/>
      <c r="K61" s="19"/>
      <c r="L61" s="19"/>
      <c r="M61" s="19"/>
      <c r="N61" s="19"/>
      <c r="O61" s="19"/>
      <c r="P61" s="19"/>
      <c r="Q61" s="19"/>
      <c r="R61" s="19"/>
    </row>
    <row r="62" spans="2:18" s="3" customFormat="1" ht="28.35" customHeight="1" x14ac:dyDescent="0.25">
      <c r="B62" s="19"/>
      <c r="C62" s="19"/>
      <c r="D62" s="19"/>
      <c r="E62" s="19"/>
      <c r="F62" s="19"/>
      <c r="G62" s="19"/>
      <c r="H62" s="19"/>
      <c r="I62" s="19"/>
      <c r="J62" s="19"/>
      <c r="K62" s="19"/>
      <c r="L62" s="19"/>
      <c r="M62" s="19"/>
      <c r="N62" s="19"/>
      <c r="O62" s="19"/>
      <c r="P62" s="19"/>
      <c r="Q62" s="19"/>
      <c r="R62" s="19"/>
    </row>
    <row r="63" spans="2:18" s="3" customFormat="1" ht="28.35" customHeight="1" x14ac:dyDescent="0.25">
      <c r="B63" s="19"/>
      <c r="C63" s="19"/>
      <c r="D63" s="19"/>
      <c r="E63" s="19"/>
      <c r="F63" s="19"/>
      <c r="G63" s="19"/>
      <c r="H63" s="19"/>
      <c r="I63" s="19"/>
      <c r="J63" s="19"/>
      <c r="K63" s="19"/>
      <c r="L63" s="19"/>
      <c r="M63" s="19"/>
      <c r="N63" s="19"/>
      <c r="O63" s="19"/>
      <c r="P63" s="19"/>
      <c r="Q63" s="19"/>
      <c r="R63" s="19"/>
    </row>
    <row r="64" spans="2:18" s="3" customFormat="1" ht="28.35" customHeight="1" x14ac:dyDescent="0.25">
      <c r="B64" s="19"/>
      <c r="C64" s="19"/>
      <c r="D64" s="19"/>
      <c r="E64" s="19"/>
      <c r="F64" s="19"/>
      <c r="G64" s="19"/>
      <c r="H64" s="19"/>
      <c r="I64" s="19"/>
      <c r="J64" s="19"/>
      <c r="K64" s="19"/>
      <c r="L64" s="19"/>
      <c r="M64" s="19"/>
      <c r="N64" s="19"/>
      <c r="O64" s="19"/>
      <c r="P64" s="19"/>
      <c r="Q64" s="19"/>
      <c r="R64" s="19"/>
    </row>
    <row r="65" spans="2:18" s="3" customFormat="1" ht="28.35" customHeight="1" x14ac:dyDescent="0.25">
      <c r="B65" s="19"/>
      <c r="C65" s="19"/>
      <c r="D65" s="19"/>
      <c r="E65" s="19"/>
      <c r="F65" s="19"/>
      <c r="G65" s="19"/>
      <c r="H65" s="19"/>
      <c r="I65" s="19"/>
      <c r="J65" s="19"/>
      <c r="K65" s="19"/>
      <c r="L65" s="19"/>
      <c r="M65" s="19"/>
      <c r="N65" s="19"/>
      <c r="O65" s="19"/>
      <c r="P65" s="19"/>
      <c r="Q65" s="19"/>
      <c r="R65" s="19"/>
    </row>
    <row r="66" spans="2:18" s="3" customFormat="1" ht="28.35" customHeight="1" x14ac:dyDescent="0.25">
      <c r="B66" s="19"/>
      <c r="C66" s="19"/>
      <c r="D66" s="19"/>
      <c r="E66" s="19"/>
      <c r="F66" s="19"/>
      <c r="G66" s="19"/>
      <c r="H66" s="19"/>
      <c r="I66" s="19"/>
      <c r="J66" s="19"/>
      <c r="K66" s="19"/>
      <c r="L66" s="19"/>
      <c r="M66" s="19"/>
      <c r="N66" s="19"/>
      <c r="O66" s="19"/>
      <c r="P66" s="19"/>
      <c r="Q66" s="19"/>
      <c r="R66" s="19"/>
    </row>
    <row r="67" spans="2:18" s="3" customFormat="1" ht="28.35" customHeight="1" x14ac:dyDescent="0.25">
      <c r="B67" s="19"/>
      <c r="C67" s="19"/>
      <c r="D67" s="19"/>
      <c r="E67" s="19"/>
      <c r="F67" s="19"/>
      <c r="G67" s="19"/>
      <c r="H67" s="19"/>
      <c r="I67" s="19"/>
      <c r="J67" s="19"/>
      <c r="K67" s="19"/>
      <c r="L67" s="19"/>
      <c r="M67" s="19"/>
      <c r="N67" s="19"/>
      <c r="O67" s="19"/>
      <c r="P67" s="19"/>
      <c r="Q67" s="19"/>
      <c r="R67" s="19"/>
    </row>
    <row r="68" spans="2:18" s="3" customFormat="1" ht="28.35" customHeight="1" x14ac:dyDescent="0.25">
      <c r="B68" s="19"/>
      <c r="C68" s="19"/>
      <c r="D68" s="19"/>
      <c r="E68" s="19"/>
      <c r="F68" s="19"/>
      <c r="G68" s="19"/>
      <c r="H68" s="19"/>
      <c r="I68" s="19"/>
      <c r="J68" s="19"/>
      <c r="K68" s="19"/>
      <c r="L68" s="19"/>
      <c r="M68" s="19"/>
      <c r="N68" s="19"/>
      <c r="O68" s="19"/>
      <c r="P68" s="19"/>
      <c r="Q68" s="19"/>
      <c r="R68" s="19"/>
    </row>
    <row r="69" spans="2:18" s="3" customFormat="1" ht="28.35" customHeight="1" x14ac:dyDescent="0.25">
      <c r="B69" s="19"/>
      <c r="C69" s="19"/>
      <c r="D69" s="19"/>
      <c r="E69" s="19"/>
      <c r="F69" s="19"/>
      <c r="G69" s="19"/>
      <c r="H69" s="19"/>
      <c r="I69" s="19"/>
      <c r="J69" s="19"/>
      <c r="K69" s="19"/>
      <c r="L69" s="19"/>
      <c r="M69" s="19"/>
      <c r="N69" s="19"/>
      <c r="O69" s="19"/>
      <c r="P69" s="19"/>
      <c r="Q69" s="19"/>
      <c r="R69" s="19"/>
    </row>
    <row r="70" spans="2:18" s="3" customFormat="1" ht="28.35" customHeight="1" x14ac:dyDescent="0.25">
      <c r="B70" s="19"/>
      <c r="C70" s="19"/>
      <c r="D70" s="19"/>
      <c r="E70" s="19"/>
      <c r="F70" s="19"/>
      <c r="G70" s="19"/>
      <c r="H70" s="19"/>
      <c r="I70" s="19"/>
      <c r="J70" s="19"/>
      <c r="K70" s="19"/>
      <c r="L70" s="19"/>
      <c r="M70" s="19"/>
      <c r="N70" s="19"/>
      <c r="O70" s="19"/>
      <c r="P70" s="19"/>
      <c r="Q70" s="19"/>
      <c r="R70" s="19"/>
    </row>
    <row r="71" spans="2:18" s="3" customFormat="1" ht="28.35" customHeight="1" x14ac:dyDescent="0.25">
      <c r="B71" s="19"/>
      <c r="C71" s="19"/>
      <c r="D71" s="19"/>
      <c r="E71" s="19"/>
      <c r="F71" s="19"/>
      <c r="G71" s="19"/>
      <c r="H71" s="19"/>
      <c r="I71" s="19"/>
      <c r="J71" s="19"/>
      <c r="K71" s="19"/>
      <c r="L71" s="19"/>
      <c r="M71" s="19"/>
      <c r="N71" s="19"/>
      <c r="O71" s="19"/>
      <c r="P71" s="19"/>
      <c r="Q71" s="19"/>
      <c r="R71" s="19"/>
    </row>
    <row r="72" spans="2:18" s="3" customFormat="1" ht="28.35" customHeight="1" x14ac:dyDescent="0.25">
      <c r="B72" s="19"/>
      <c r="C72" s="19"/>
      <c r="D72" s="19"/>
      <c r="E72" s="19"/>
      <c r="F72" s="19"/>
      <c r="G72" s="19"/>
      <c r="H72" s="19"/>
      <c r="I72" s="19"/>
      <c r="J72" s="19"/>
      <c r="K72" s="19"/>
      <c r="L72" s="19"/>
      <c r="M72" s="19"/>
      <c r="N72" s="19"/>
      <c r="O72" s="19"/>
      <c r="P72" s="19"/>
      <c r="Q72" s="19"/>
      <c r="R72" s="19"/>
    </row>
    <row r="73" spans="2:18" s="3" customFormat="1" ht="28.35" customHeight="1" x14ac:dyDescent="0.25">
      <c r="B73" s="19"/>
      <c r="C73" s="19"/>
      <c r="D73" s="19"/>
      <c r="E73" s="19"/>
      <c r="F73" s="19"/>
      <c r="G73" s="19"/>
      <c r="H73" s="19"/>
      <c r="I73" s="19"/>
      <c r="J73" s="19"/>
      <c r="K73" s="19"/>
      <c r="L73" s="19"/>
      <c r="M73" s="19"/>
      <c r="N73" s="19"/>
      <c r="O73" s="19"/>
      <c r="P73" s="19"/>
      <c r="Q73" s="19"/>
      <c r="R73" s="19"/>
    </row>
    <row r="74" spans="2:18" s="3" customFormat="1" ht="28.35" customHeight="1" x14ac:dyDescent="0.25">
      <c r="B74" s="19"/>
      <c r="C74" s="19"/>
      <c r="D74" s="19"/>
      <c r="E74" s="19"/>
      <c r="F74" s="19"/>
      <c r="G74" s="19"/>
      <c r="H74" s="19"/>
      <c r="I74" s="19"/>
      <c r="J74" s="19"/>
      <c r="K74" s="19"/>
      <c r="L74" s="19"/>
      <c r="M74" s="19"/>
      <c r="N74" s="19"/>
      <c r="O74" s="19"/>
      <c r="P74" s="19"/>
      <c r="Q74" s="19"/>
      <c r="R74" s="19"/>
    </row>
    <row r="75" spans="2:18" s="3" customFormat="1" ht="28.35" customHeight="1" x14ac:dyDescent="0.25">
      <c r="B75" s="19"/>
      <c r="C75" s="19"/>
      <c r="D75" s="19"/>
      <c r="E75" s="19"/>
      <c r="F75" s="19"/>
      <c r="G75" s="19"/>
      <c r="H75" s="19"/>
      <c r="I75" s="19"/>
      <c r="J75" s="19"/>
      <c r="K75" s="19"/>
      <c r="L75" s="19"/>
      <c r="M75" s="19"/>
      <c r="N75" s="19"/>
      <c r="O75" s="19"/>
      <c r="P75" s="19"/>
      <c r="Q75" s="19"/>
      <c r="R75" s="19"/>
    </row>
    <row r="76" spans="2:18" s="3" customFormat="1" ht="28.35" customHeight="1" x14ac:dyDescent="0.25">
      <c r="B76" s="19"/>
      <c r="C76" s="19"/>
      <c r="D76" s="19"/>
      <c r="E76" s="19"/>
      <c r="F76" s="19"/>
      <c r="G76" s="19"/>
      <c r="H76" s="19"/>
      <c r="I76" s="19"/>
      <c r="J76" s="19"/>
      <c r="K76" s="19"/>
      <c r="L76" s="19"/>
      <c r="M76" s="19"/>
      <c r="N76" s="19"/>
      <c r="O76" s="19"/>
      <c r="P76" s="19"/>
      <c r="Q76" s="19"/>
      <c r="R76" s="19"/>
    </row>
    <row r="77" spans="2:18" s="3" customFormat="1" ht="28.35" customHeight="1" x14ac:dyDescent="0.25">
      <c r="B77" s="19"/>
      <c r="C77" s="19"/>
      <c r="D77" s="19"/>
      <c r="E77" s="19"/>
      <c r="F77" s="19"/>
      <c r="G77" s="19"/>
      <c r="H77" s="19"/>
      <c r="I77" s="19"/>
      <c r="J77" s="19"/>
      <c r="K77" s="19"/>
      <c r="L77" s="19"/>
      <c r="M77" s="19"/>
      <c r="N77" s="19"/>
      <c r="O77" s="19"/>
      <c r="P77" s="19"/>
      <c r="Q77" s="19"/>
      <c r="R77" s="19"/>
    </row>
    <row r="78" spans="2:18" s="3" customFormat="1" ht="28.35" customHeight="1" x14ac:dyDescent="0.25">
      <c r="B78" s="19"/>
      <c r="C78" s="19"/>
      <c r="D78" s="19"/>
      <c r="E78" s="19"/>
      <c r="F78" s="19"/>
      <c r="G78" s="19"/>
      <c r="H78" s="19"/>
      <c r="I78" s="19"/>
      <c r="J78" s="19"/>
      <c r="K78" s="19"/>
      <c r="L78" s="19"/>
      <c r="M78" s="19"/>
      <c r="N78" s="19"/>
      <c r="O78" s="19"/>
      <c r="P78" s="19"/>
      <c r="Q78" s="19"/>
      <c r="R78" s="19"/>
    </row>
    <row r="79" spans="2:18" s="3" customFormat="1" ht="28.35" customHeight="1" x14ac:dyDescent="0.25">
      <c r="B79" s="19"/>
      <c r="C79" s="19"/>
      <c r="D79" s="19"/>
      <c r="E79" s="19"/>
      <c r="F79" s="19"/>
      <c r="G79" s="19"/>
      <c r="H79" s="19"/>
      <c r="I79" s="19"/>
      <c r="J79" s="19"/>
      <c r="K79" s="19"/>
      <c r="L79" s="19"/>
      <c r="M79" s="19"/>
      <c r="N79" s="19"/>
      <c r="O79" s="19"/>
      <c r="P79" s="19"/>
      <c r="Q79" s="19"/>
      <c r="R79" s="19"/>
    </row>
    <row r="80" spans="2:18" s="3" customFormat="1" ht="28.35" customHeight="1" x14ac:dyDescent="0.25">
      <c r="B80" s="19"/>
      <c r="C80" s="19"/>
      <c r="D80" s="19"/>
      <c r="E80" s="19"/>
      <c r="F80" s="19"/>
      <c r="G80" s="19"/>
      <c r="H80" s="19"/>
      <c r="I80" s="19"/>
      <c r="J80" s="19"/>
      <c r="K80" s="19"/>
      <c r="L80" s="19"/>
      <c r="M80" s="19"/>
      <c r="N80" s="19"/>
      <c r="O80" s="19"/>
      <c r="P80" s="19"/>
      <c r="Q80" s="19"/>
      <c r="R80" s="19"/>
    </row>
    <row r="81" spans="2:18" s="3" customFormat="1" ht="28.35" customHeight="1" x14ac:dyDescent="0.25">
      <c r="B81" s="19"/>
      <c r="C81" s="19"/>
      <c r="D81" s="19"/>
      <c r="E81" s="19"/>
      <c r="F81" s="19"/>
      <c r="G81" s="19"/>
      <c r="H81" s="19"/>
      <c r="I81" s="19"/>
      <c r="J81" s="19"/>
      <c r="K81" s="19"/>
      <c r="L81" s="19"/>
      <c r="M81" s="19"/>
      <c r="N81" s="19"/>
      <c r="O81" s="19"/>
      <c r="P81" s="19"/>
      <c r="Q81" s="19"/>
      <c r="R81" s="19"/>
    </row>
    <row r="82" spans="2:18" s="3" customFormat="1" ht="28.35" customHeight="1" x14ac:dyDescent="0.25">
      <c r="B82" s="19"/>
      <c r="C82" s="19"/>
      <c r="D82" s="19"/>
      <c r="E82" s="19"/>
      <c r="F82" s="19"/>
      <c r="G82" s="19"/>
      <c r="H82" s="19"/>
      <c r="I82" s="19"/>
      <c r="J82" s="19"/>
      <c r="K82" s="19"/>
      <c r="L82" s="19"/>
      <c r="M82" s="19"/>
      <c r="N82" s="19"/>
      <c r="O82" s="19"/>
      <c r="P82" s="19"/>
      <c r="Q82" s="19"/>
      <c r="R82" s="19"/>
    </row>
    <row r="83" spans="2:18" s="3" customFormat="1" ht="28.35" customHeight="1" x14ac:dyDescent="0.25">
      <c r="B83" s="19"/>
      <c r="C83" s="19"/>
      <c r="D83" s="19"/>
      <c r="E83" s="19"/>
      <c r="F83" s="19"/>
      <c r="G83" s="19"/>
      <c r="H83" s="19"/>
      <c r="I83" s="19"/>
      <c r="J83" s="19"/>
      <c r="K83" s="19"/>
      <c r="L83" s="19"/>
      <c r="M83" s="19"/>
      <c r="N83" s="19"/>
      <c r="O83" s="19"/>
      <c r="P83" s="19"/>
      <c r="Q83" s="19"/>
      <c r="R83" s="19"/>
    </row>
    <row r="84" spans="2:18" s="3" customFormat="1" ht="28.35" customHeight="1" x14ac:dyDescent="0.25">
      <c r="B84" s="19"/>
      <c r="C84" s="19"/>
      <c r="D84" s="19"/>
      <c r="E84" s="19"/>
      <c r="F84" s="19"/>
      <c r="G84" s="19"/>
      <c r="H84" s="19"/>
      <c r="I84" s="19"/>
      <c r="J84" s="19"/>
      <c r="K84" s="19"/>
      <c r="L84" s="19"/>
      <c r="M84" s="19"/>
      <c r="N84" s="19"/>
      <c r="O84" s="19"/>
      <c r="P84" s="19"/>
      <c r="Q84" s="19"/>
      <c r="R84" s="19"/>
    </row>
    <row r="85" spans="2:18" s="3" customFormat="1" ht="28.35" customHeight="1" x14ac:dyDescent="0.25">
      <c r="B85" s="19"/>
      <c r="C85" s="19"/>
      <c r="D85" s="19"/>
      <c r="E85" s="19"/>
      <c r="F85" s="19"/>
      <c r="G85" s="19"/>
      <c r="H85" s="19"/>
      <c r="I85" s="19"/>
      <c r="J85" s="19"/>
      <c r="K85" s="19"/>
      <c r="L85" s="19"/>
      <c r="M85" s="19"/>
      <c r="N85" s="19"/>
      <c r="O85" s="19"/>
      <c r="P85" s="19"/>
      <c r="Q85" s="19"/>
      <c r="R85" s="19"/>
    </row>
    <row r="86" spans="2:18" s="3" customFormat="1" ht="28.35" customHeight="1" x14ac:dyDescent="0.25">
      <c r="B86" s="19"/>
      <c r="C86" s="19"/>
      <c r="D86" s="19"/>
      <c r="E86" s="19"/>
      <c r="F86" s="19"/>
      <c r="G86" s="19"/>
      <c r="H86" s="19"/>
      <c r="I86" s="19"/>
      <c r="J86" s="19"/>
      <c r="K86" s="19"/>
      <c r="L86" s="19"/>
      <c r="M86" s="19"/>
      <c r="N86" s="19"/>
      <c r="O86" s="19"/>
      <c r="P86" s="19"/>
      <c r="Q86" s="19"/>
      <c r="R86" s="19"/>
    </row>
    <row r="87" spans="2:18" s="3" customFormat="1" ht="28.35" customHeight="1" x14ac:dyDescent="0.25">
      <c r="B87" s="19"/>
      <c r="C87" s="19"/>
      <c r="D87" s="19"/>
      <c r="E87" s="19"/>
      <c r="F87" s="19"/>
      <c r="G87" s="19"/>
      <c r="H87" s="19"/>
      <c r="I87" s="19"/>
      <c r="J87" s="19"/>
      <c r="K87" s="19"/>
      <c r="L87" s="19"/>
      <c r="M87" s="19"/>
      <c r="N87" s="19"/>
      <c r="O87" s="19"/>
      <c r="P87" s="19"/>
      <c r="Q87" s="19"/>
      <c r="R87" s="19"/>
    </row>
    <row r="88" spans="2:18" s="3" customFormat="1" ht="28.35" customHeight="1" x14ac:dyDescent="0.25">
      <c r="B88" s="19"/>
      <c r="C88" s="19"/>
      <c r="D88" s="19"/>
      <c r="E88" s="19"/>
      <c r="F88" s="19"/>
      <c r="G88" s="19"/>
      <c r="H88" s="19"/>
      <c r="I88" s="19"/>
      <c r="J88" s="19"/>
      <c r="K88" s="19"/>
      <c r="L88" s="19"/>
      <c r="M88" s="19"/>
      <c r="N88" s="19"/>
      <c r="O88" s="19"/>
      <c r="P88" s="19"/>
      <c r="Q88" s="19"/>
      <c r="R88" s="19"/>
    </row>
    <row r="89" spans="2:18" s="3" customFormat="1" ht="28.35" customHeight="1" x14ac:dyDescent="0.25">
      <c r="B89" s="19"/>
      <c r="C89" s="19"/>
      <c r="D89" s="19"/>
      <c r="E89" s="19"/>
      <c r="F89" s="19"/>
      <c r="G89" s="19"/>
      <c r="H89" s="19"/>
      <c r="I89" s="19"/>
      <c r="J89" s="19"/>
      <c r="K89" s="19"/>
      <c r="L89" s="19"/>
      <c r="M89" s="19"/>
      <c r="N89" s="19"/>
      <c r="O89" s="19"/>
      <c r="P89" s="19"/>
      <c r="Q89" s="19"/>
      <c r="R89" s="19"/>
    </row>
    <row r="90" spans="2:18" s="3" customFormat="1" ht="28.35" customHeight="1" x14ac:dyDescent="0.25">
      <c r="B90" s="19"/>
      <c r="C90" s="19"/>
      <c r="D90" s="19"/>
      <c r="E90" s="19"/>
      <c r="F90" s="19"/>
      <c r="G90" s="19"/>
      <c r="H90" s="19"/>
      <c r="I90" s="19"/>
      <c r="J90" s="19"/>
      <c r="K90" s="19"/>
      <c r="L90" s="19"/>
      <c r="M90" s="19"/>
      <c r="N90" s="19"/>
      <c r="O90" s="19"/>
      <c r="P90" s="19"/>
      <c r="Q90" s="19"/>
      <c r="R90" s="19"/>
    </row>
    <row r="91" spans="2:18" s="3" customFormat="1" ht="28.35" customHeight="1" x14ac:dyDescent="0.25">
      <c r="B91" s="19"/>
      <c r="C91" s="19"/>
      <c r="D91" s="19"/>
      <c r="E91" s="19"/>
      <c r="F91" s="19"/>
      <c r="G91" s="19"/>
      <c r="H91" s="19"/>
      <c r="I91" s="19"/>
      <c r="J91" s="19"/>
      <c r="K91" s="19"/>
      <c r="L91" s="19"/>
      <c r="M91" s="19"/>
      <c r="N91" s="19"/>
      <c r="O91" s="19"/>
      <c r="P91" s="19"/>
      <c r="Q91" s="19"/>
      <c r="R91" s="19"/>
    </row>
    <row r="92" spans="2:18" s="3" customFormat="1" ht="28.35" customHeight="1" x14ac:dyDescent="0.25">
      <c r="B92" s="19"/>
      <c r="C92" s="19"/>
      <c r="D92" s="19"/>
      <c r="E92" s="19"/>
      <c r="F92" s="19"/>
      <c r="G92" s="19"/>
      <c r="H92" s="19"/>
      <c r="I92" s="19"/>
      <c r="J92" s="19"/>
      <c r="K92" s="19"/>
      <c r="L92" s="19"/>
      <c r="M92" s="19"/>
      <c r="N92" s="19"/>
      <c r="O92" s="19"/>
      <c r="P92" s="19"/>
      <c r="Q92" s="19"/>
      <c r="R92" s="19"/>
    </row>
    <row r="93" spans="2:18" s="3" customFormat="1" ht="28.35" customHeight="1" x14ac:dyDescent="0.25">
      <c r="B93" s="19"/>
      <c r="C93" s="19"/>
      <c r="D93" s="19"/>
      <c r="E93" s="19"/>
      <c r="F93" s="19"/>
      <c r="G93" s="19"/>
      <c r="H93" s="19"/>
      <c r="I93" s="19"/>
      <c r="J93" s="19"/>
      <c r="K93" s="19"/>
      <c r="L93" s="19"/>
      <c r="M93" s="19"/>
      <c r="N93" s="19"/>
      <c r="O93" s="19"/>
      <c r="P93" s="19"/>
      <c r="Q93" s="19"/>
      <c r="R93" s="19"/>
    </row>
    <row r="94" spans="2:18" s="3" customFormat="1" ht="28.35" customHeight="1" x14ac:dyDescent="0.25">
      <c r="B94" s="19"/>
      <c r="C94" s="19"/>
      <c r="D94" s="19"/>
      <c r="E94" s="19"/>
      <c r="F94" s="19"/>
      <c r="G94" s="19"/>
      <c r="H94" s="19"/>
      <c r="I94" s="19"/>
      <c r="J94" s="19"/>
      <c r="K94" s="19"/>
      <c r="L94" s="19"/>
      <c r="M94" s="19"/>
      <c r="N94" s="19"/>
      <c r="O94" s="19"/>
      <c r="P94" s="19"/>
      <c r="Q94" s="19"/>
      <c r="R94" s="19"/>
    </row>
    <row r="95" spans="2:18" s="3" customFormat="1" ht="28.35" customHeight="1" x14ac:dyDescent="0.25">
      <c r="B95" s="19"/>
      <c r="C95" s="19"/>
      <c r="D95" s="19"/>
      <c r="E95" s="19"/>
      <c r="F95" s="19"/>
      <c r="G95" s="19"/>
      <c r="H95" s="19"/>
      <c r="I95" s="19"/>
      <c r="J95" s="19"/>
      <c r="K95" s="19"/>
      <c r="L95" s="19"/>
      <c r="M95" s="19"/>
      <c r="N95" s="19"/>
      <c r="O95" s="19"/>
      <c r="P95" s="19"/>
      <c r="Q95" s="19"/>
      <c r="R95" s="19"/>
    </row>
    <row r="96" spans="2:18" s="3" customFormat="1" ht="28.35" customHeight="1" x14ac:dyDescent="0.25">
      <c r="B96" s="19"/>
      <c r="C96" s="19"/>
      <c r="D96" s="19"/>
      <c r="E96" s="19"/>
      <c r="F96" s="19"/>
      <c r="G96" s="19"/>
      <c r="H96" s="19"/>
      <c r="I96" s="19"/>
      <c r="J96" s="19"/>
      <c r="K96" s="19"/>
      <c r="L96" s="19"/>
      <c r="M96" s="19"/>
      <c r="N96" s="19"/>
      <c r="O96" s="19"/>
      <c r="P96" s="19"/>
      <c r="Q96" s="19"/>
      <c r="R96" s="19"/>
    </row>
    <row r="97" spans="2:18" s="3" customFormat="1" ht="28.35" customHeight="1" x14ac:dyDescent="0.25">
      <c r="B97" s="19"/>
      <c r="C97" s="19"/>
      <c r="D97" s="19"/>
      <c r="E97" s="19"/>
      <c r="F97" s="19"/>
      <c r="G97" s="19"/>
      <c r="H97" s="19"/>
      <c r="I97" s="19"/>
      <c r="J97" s="19"/>
      <c r="K97" s="19"/>
      <c r="L97" s="19"/>
      <c r="M97" s="19"/>
      <c r="N97" s="19"/>
      <c r="O97" s="19"/>
      <c r="P97" s="19"/>
      <c r="Q97" s="19"/>
      <c r="R97" s="19"/>
    </row>
    <row r="98" spans="2:18" s="3" customFormat="1" ht="28.35" customHeight="1" x14ac:dyDescent="0.25">
      <c r="B98" s="19"/>
      <c r="C98" s="19"/>
      <c r="D98" s="19"/>
      <c r="E98" s="19"/>
      <c r="F98" s="19"/>
      <c r="G98" s="19"/>
      <c r="H98" s="19"/>
      <c r="I98" s="19"/>
      <c r="J98" s="19"/>
      <c r="K98" s="19"/>
      <c r="L98" s="19"/>
      <c r="M98" s="19"/>
      <c r="N98" s="19"/>
      <c r="O98" s="19"/>
      <c r="P98" s="19"/>
      <c r="Q98" s="19"/>
      <c r="R98" s="19"/>
    </row>
    <row r="99" spans="2:18" s="3" customFormat="1" ht="28.35" customHeight="1" x14ac:dyDescent="0.25">
      <c r="B99" s="19"/>
      <c r="C99" s="19"/>
      <c r="D99" s="19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19"/>
      <c r="P99" s="19"/>
      <c r="Q99" s="19"/>
      <c r="R99" s="19"/>
    </row>
    <row r="100" spans="2:18" s="3" customFormat="1" ht="28.35" customHeight="1" x14ac:dyDescent="0.25">
      <c r="B100" s="19"/>
      <c r="C100" s="19"/>
      <c r="D100" s="19"/>
      <c r="E100" s="19"/>
      <c r="F100" s="19"/>
      <c r="G100" s="19"/>
      <c r="H100" s="19"/>
      <c r="I100" s="19"/>
      <c r="J100" s="19"/>
      <c r="K100" s="19"/>
      <c r="L100" s="19"/>
      <c r="M100" s="19"/>
      <c r="N100" s="19"/>
      <c r="O100" s="19"/>
      <c r="P100" s="19"/>
      <c r="Q100" s="19"/>
      <c r="R100" s="19"/>
    </row>
    <row r="101" spans="2:18" s="3" customFormat="1" ht="28.35" customHeight="1" x14ac:dyDescent="0.25">
      <c r="B101" s="19"/>
      <c r="C101" s="19"/>
      <c r="D101" s="19"/>
      <c r="E101" s="19"/>
      <c r="F101" s="19"/>
      <c r="G101" s="19"/>
      <c r="H101" s="19"/>
      <c r="I101" s="19"/>
      <c r="J101" s="19"/>
      <c r="K101" s="19"/>
      <c r="L101" s="19"/>
      <c r="M101" s="19"/>
      <c r="N101" s="19"/>
      <c r="O101" s="19"/>
      <c r="P101" s="19"/>
      <c r="Q101" s="19"/>
      <c r="R101" s="19"/>
    </row>
    <row r="102" spans="2:18" s="3" customFormat="1" ht="28.35" customHeight="1" x14ac:dyDescent="0.25">
      <c r="B102" s="19"/>
      <c r="C102" s="19"/>
      <c r="D102" s="19"/>
      <c r="E102" s="19"/>
      <c r="F102" s="19"/>
      <c r="G102" s="19"/>
      <c r="H102" s="19"/>
      <c r="I102" s="19"/>
      <c r="J102" s="19"/>
      <c r="K102" s="19"/>
      <c r="L102" s="19"/>
      <c r="M102" s="19"/>
      <c r="N102" s="19"/>
      <c r="O102" s="19"/>
      <c r="P102" s="19"/>
      <c r="Q102" s="19"/>
      <c r="R102" s="19"/>
    </row>
    <row r="103" spans="2:18" s="3" customFormat="1" ht="28.35" customHeight="1" x14ac:dyDescent="0.25">
      <c r="B103" s="19"/>
      <c r="C103" s="19"/>
      <c r="D103" s="19"/>
      <c r="E103" s="19"/>
      <c r="F103" s="19"/>
      <c r="G103" s="19"/>
      <c r="H103" s="19"/>
      <c r="I103" s="19"/>
      <c r="J103" s="19"/>
      <c r="K103" s="19"/>
      <c r="L103" s="19"/>
      <c r="M103" s="19"/>
      <c r="N103" s="19"/>
      <c r="O103" s="19"/>
      <c r="P103" s="19"/>
      <c r="Q103" s="19"/>
      <c r="R103" s="19"/>
    </row>
    <row r="104" spans="2:18" s="3" customFormat="1" ht="28.35" customHeight="1" x14ac:dyDescent="0.25">
      <c r="B104" s="19"/>
      <c r="C104" s="19"/>
      <c r="D104" s="19"/>
      <c r="E104" s="19"/>
      <c r="F104" s="19"/>
      <c r="G104" s="19"/>
      <c r="H104" s="19"/>
      <c r="I104" s="19"/>
      <c r="J104" s="19"/>
      <c r="K104" s="19"/>
      <c r="L104" s="19"/>
      <c r="M104" s="19"/>
      <c r="N104" s="19"/>
      <c r="O104" s="19"/>
      <c r="P104" s="19"/>
      <c r="Q104" s="19"/>
      <c r="R104" s="19"/>
    </row>
    <row r="105" spans="2:18" s="3" customFormat="1" ht="28.35" customHeight="1" x14ac:dyDescent="0.25">
      <c r="B105" s="19"/>
      <c r="C105" s="19"/>
      <c r="D105" s="19"/>
      <c r="E105" s="19"/>
      <c r="F105" s="19"/>
      <c r="G105" s="19"/>
      <c r="H105" s="19"/>
      <c r="I105" s="19"/>
      <c r="J105" s="19"/>
      <c r="K105" s="19"/>
      <c r="L105" s="19"/>
      <c r="M105" s="19"/>
      <c r="N105" s="19"/>
      <c r="O105" s="19"/>
      <c r="P105" s="19"/>
      <c r="Q105" s="19"/>
      <c r="R105" s="19"/>
    </row>
    <row r="106" spans="2:18" s="3" customFormat="1" ht="28.35" customHeight="1" x14ac:dyDescent="0.25">
      <c r="B106" s="19"/>
      <c r="C106" s="19"/>
      <c r="D106" s="19"/>
      <c r="E106" s="19"/>
      <c r="F106" s="19"/>
      <c r="G106" s="19"/>
      <c r="H106" s="19"/>
      <c r="I106" s="19"/>
      <c r="J106" s="19"/>
      <c r="K106" s="19"/>
      <c r="L106" s="19"/>
      <c r="M106" s="19"/>
      <c r="N106" s="19"/>
      <c r="O106" s="19"/>
      <c r="P106" s="19"/>
      <c r="Q106" s="19"/>
      <c r="R106" s="19"/>
    </row>
    <row r="107" spans="2:18" s="3" customFormat="1" ht="28.35" customHeight="1" x14ac:dyDescent="0.25">
      <c r="B107" s="19"/>
      <c r="C107" s="19"/>
      <c r="D107" s="19"/>
      <c r="E107" s="19"/>
      <c r="F107" s="19"/>
      <c r="G107" s="19"/>
      <c r="H107" s="19"/>
      <c r="I107" s="19"/>
      <c r="J107" s="19"/>
      <c r="K107" s="19"/>
      <c r="L107" s="19"/>
      <c r="M107" s="19"/>
      <c r="N107" s="19"/>
      <c r="O107" s="19"/>
      <c r="P107" s="19"/>
      <c r="Q107" s="19"/>
      <c r="R107" s="19"/>
    </row>
    <row r="108" spans="2:18" s="3" customFormat="1" ht="28.35" customHeight="1" x14ac:dyDescent="0.25">
      <c r="B108" s="19"/>
      <c r="C108" s="19"/>
      <c r="D108" s="19"/>
      <c r="E108" s="19"/>
      <c r="F108" s="19"/>
      <c r="G108" s="19"/>
      <c r="H108" s="19"/>
      <c r="I108" s="19"/>
      <c r="J108" s="19"/>
      <c r="K108" s="19"/>
      <c r="L108" s="19"/>
      <c r="M108" s="19"/>
      <c r="N108" s="19"/>
      <c r="O108" s="19"/>
      <c r="P108" s="19"/>
      <c r="Q108" s="19"/>
      <c r="R108" s="19"/>
    </row>
    <row r="109" spans="2:18" s="3" customFormat="1" ht="28.35" customHeight="1" x14ac:dyDescent="0.25">
      <c r="B109" s="19"/>
      <c r="C109" s="19"/>
      <c r="D109" s="19"/>
      <c r="E109" s="19"/>
      <c r="F109" s="19"/>
      <c r="G109" s="19"/>
      <c r="H109" s="19"/>
      <c r="I109" s="19"/>
      <c r="J109" s="19"/>
      <c r="K109" s="19"/>
      <c r="L109" s="19"/>
      <c r="M109" s="19"/>
      <c r="N109" s="19"/>
      <c r="O109" s="19"/>
      <c r="P109" s="19"/>
      <c r="Q109" s="19"/>
      <c r="R109" s="19"/>
    </row>
    <row r="110" spans="2:18" s="3" customFormat="1" ht="28.35" customHeight="1" x14ac:dyDescent="0.25">
      <c r="B110" s="19"/>
      <c r="C110" s="19"/>
      <c r="D110" s="19"/>
      <c r="E110" s="19"/>
      <c r="F110" s="19"/>
      <c r="G110" s="19"/>
      <c r="H110" s="19"/>
      <c r="I110" s="19"/>
      <c r="J110" s="19"/>
      <c r="K110" s="19"/>
      <c r="L110" s="19"/>
      <c r="M110" s="19"/>
      <c r="N110" s="19"/>
      <c r="O110" s="19"/>
      <c r="P110" s="19"/>
      <c r="Q110" s="19"/>
      <c r="R110" s="19"/>
    </row>
    <row r="111" spans="2:18" s="3" customFormat="1" ht="28.35" customHeight="1" x14ac:dyDescent="0.25">
      <c r="B111" s="19"/>
      <c r="C111" s="19"/>
      <c r="D111" s="19"/>
      <c r="E111" s="19"/>
      <c r="F111" s="19"/>
      <c r="G111" s="19"/>
      <c r="H111" s="19"/>
      <c r="I111" s="19"/>
      <c r="J111" s="19"/>
      <c r="K111" s="19"/>
      <c r="L111" s="19"/>
      <c r="M111" s="19"/>
      <c r="N111" s="19"/>
      <c r="O111" s="19"/>
      <c r="P111" s="19"/>
      <c r="Q111" s="19"/>
      <c r="R111" s="19"/>
    </row>
    <row r="112" spans="2:18" s="3" customFormat="1" ht="28.35" customHeight="1" x14ac:dyDescent="0.25">
      <c r="B112" s="19"/>
      <c r="C112" s="19"/>
      <c r="D112" s="19"/>
      <c r="E112" s="19"/>
      <c r="F112" s="19"/>
      <c r="G112" s="19"/>
      <c r="H112" s="19"/>
      <c r="I112" s="19"/>
      <c r="J112" s="19"/>
      <c r="K112" s="19"/>
      <c r="L112" s="19"/>
      <c r="M112" s="19"/>
      <c r="N112" s="19"/>
      <c r="O112" s="19"/>
      <c r="P112" s="19"/>
      <c r="Q112" s="19"/>
      <c r="R112" s="19"/>
    </row>
    <row r="113" spans="2:18" s="3" customFormat="1" ht="28.35" customHeight="1" x14ac:dyDescent="0.25">
      <c r="B113" s="19"/>
      <c r="C113" s="19"/>
      <c r="D113" s="19"/>
      <c r="E113" s="19"/>
      <c r="F113" s="19"/>
      <c r="G113" s="19"/>
      <c r="H113" s="19"/>
      <c r="I113" s="19"/>
      <c r="J113" s="19"/>
      <c r="K113" s="19"/>
      <c r="L113" s="19"/>
      <c r="M113" s="19"/>
      <c r="N113" s="19"/>
      <c r="O113" s="19"/>
      <c r="P113" s="19"/>
      <c r="Q113" s="19"/>
      <c r="R113" s="19"/>
    </row>
    <row r="114" spans="2:18" s="3" customFormat="1" ht="28.35" customHeight="1" x14ac:dyDescent="0.25">
      <c r="B114" s="19"/>
      <c r="C114" s="19"/>
      <c r="D114" s="19"/>
      <c r="E114" s="19"/>
      <c r="F114" s="19"/>
      <c r="G114" s="19"/>
      <c r="H114" s="19"/>
      <c r="I114" s="19"/>
      <c r="J114" s="19"/>
      <c r="K114" s="19"/>
      <c r="L114" s="19"/>
      <c r="M114" s="19"/>
      <c r="N114" s="19"/>
      <c r="O114" s="19"/>
      <c r="P114" s="19"/>
      <c r="Q114" s="19"/>
      <c r="R114" s="19"/>
    </row>
    <row r="115" spans="2:18" s="3" customFormat="1" ht="28.35" customHeight="1" x14ac:dyDescent="0.25"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P115" s="19"/>
      <c r="Q115" s="19"/>
      <c r="R115" s="19"/>
    </row>
    <row r="116" spans="2:18" s="3" customFormat="1" ht="28.35" customHeight="1" x14ac:dyDescent="0.25">
      <c r="B116" s="19"/>
      <c r="C116" s="19"/>
      <c r="D116" s="19"/>
      <c r="E116" s="19"/>
      <c r="F116" s="19"/>
      <c r="G116" s="19"/>
      <c r="H116" s="19"/>
      <c r="I116" s="19"/>
      <c r="J116" s="19"/>
      <c r="K116" s="19"/>
      <c r="L116" s="19"/>
      <c r="M116" s="19"/>
      <c r="N116" s="19"/>
      <c r="O116" s="19"/>
      <c r="P116" s="19"/>
      <c r="Q116" s="19"/>
      <c r="R116" s="19"/>
    </row>
    <row r="117" spans="2:18" s="3" customFormat="1" ht="28.35" customHeight="1" x14ac:dyDescent="0.25">
      <c r="B117" s="19"/>
      <c r="C117" s="19"/>
      <c r="D117" s="19"/>
      <c r="E117" s="19"/>
      <c r="F117" s="19"/>
      <c r="G117" s="19"/>
      <c r="H117" s="19"/>
      <c r="I117" s="19"/>
      <c r="J117" s="19"/>
      <c r="K117" s="19"/>
      <c r="L117" s="19"/>
      <c r="M117" s="19"/>
      <c r="N117" s="19"/>
      <c r="O117" s="19"/>
      <c r="P117" s="19"/>
      <c r="Q117" s="19"/>
      <c r="R117" s="19"/>
    </row>
    <row r="118" spans="2:18" s="3" customFormat="1" ht="28.35" customHeight="1" x14ac:dyDescent="0.25">
      <c r="B118" s="19"/>
      <c r="C118" s="19"/>
      <c r="D118" s="19"/>
      <c r="E118" s="19"/>
      <c r="F118" s="19"/>
      <c r="G118" s="19"/>
      <c r="H118" s="19"/>
      <c r="I118" s="19"/>
      <c r="J118" s="19"/>
      <c r="K118" s="19"/>
      <c r="L118" s="19"/>
      <c r="M118" s="19"/>
      <c r="N118" s="19"/>
      <c r="O118" s="19"/>
      <c r="P118" s="19"/>
      <c r="Q118" s="19"/>
      <c r="R118" s="19"/>
    </row>
    <row r="119" spans="2:18" s="3" customFormat="1" ht="28.35" customHeight="1" x14ac:dyDescent="0.25">
      <c r="B119" s="19"/>
      <c r="C119" s="19"/>
      <c r="D119" s="19"/>
      <c r="E119" s="19"/>
      <c r="F119" s="19"/>
      <c r="G119" s="19"/>
      <c r="H119" s="19"/>
      <c r="I119" s="19"/>
      <c r="J119" s="19"/>
      <c r="K119" s="19"/>
      <c r="L119" s="19"/>
      <c r="M119" s="19"/>
      <c r="N119" s="19"/>
      <c r="O119" s="19"/>
      <c r="P119" s="19"/>
      <c r="Q119" s="19"/>
      <c r="R119" s="19"/>
    </row>
    <row r="120" spans="2:18" s="3" customFormat="1" ht="28.35" customHeight="1" x14ac:dyDescent="0.25">
      <c r="B120" s="19"/>
      <c r="C120" s="19"/>
      <c r="D120" s="19"/>
      <c r="E120" s="19"/>
      <c r="F120" s="19"/>
      <c r="G120" s="19"/>
      <c r="H120" s="19"/>
      <c r="I120" s="19"/>
      <c r="J120" s="19"/>
      <c r="K120" s="19"/>
      <c r="L120" s="19"/>
      <c r="M120" s="19"/>
      <c r="N120" s="19"/>
      <c r="O120" s="19"/>
      <c r="P120" s="19"/>
      <c r="Q120" s="19"/>
      <c r="R120" s="19"/>
    </row>
    <row r="121" spans="2:18" s="3" customFormat="1" ht="28.35" customHeight="1" x14ac:dyDescent="0.25">
      <c r="B121" s="19"/>
      <c r="C121" s="19"/>
      <c r="D121" s="19"/>
      <c r="E121" s="19"/>
      <c r="F121" s="19"/>
      <c r="G121" s="19"/>
      <c r="H121" s="19"/>
      <c r="I121" s="19"/>
      <c r="J121" s="19"/>
      <c r="K121" s="19"/>
      <c r="L121" s="19"/>
      <c r="M121" s="19"/>
      <c r="N121" s="19"/>
      <c r="O121" s="19"/>
      <c r="P121" s="19"/>
      <c r="Q121" s="19"/>
      <c r="R121" s="19"/>
    </row>
    <row r="122" spans="2:18" s="3" customFormat="1" ht="28.35" customHeight="1" x14ac:dyDescent="0.25">
      <c r="B122" s="19"/>
      <c r="C122" s="19"/>
      <c r="D122" s="19"/>
      <c r="E122" s="19"/>
      <c r="F122" s="19"/>
      <c r="G122" s="19"/>
      <c r="H122" s="19"/>
      <c r="I122" s="19"/>
      <c r="J122" s="19"/>
      <c r="K122" s="19"/>
      <c r="L122" s="19"/>
      <c r="M122" s="19"/>
      <c r="N122" s="19"/>
      <c r="O122" s="19"/>
      <c r="P122" s="19"/>
      <c r="Q122" s="19"/>
      <c r="R122" s="19"/>
    </row>
    <row r="123" spans="2:18" s="3" customFormat="1" ht="28.35" customHeight="1" x14ac:dyDescent="0.25">
      <c r="B123" s="19"/>
      <c r="C123" s="19"/>
      <c r="D123" s="19"/>
      <c r="E123" s="19"/>
      <c r="F123" s="19"/>
      <c r="G123" s="19"/>
      <c r="H123" s="19"/>
      <c r="I123" s="19"/>
      <c r="J123" s="19"/>
      <c r="K123" s="19"/>
      <c r="L123" s="19"/>
      <c r="M123" s="19"/>
      <c r="N123" s="19"/>
      <c r="O123" s="19"/>
      <c r="P123" s="19"/>
      <c r="Q123" s="19"/>
      <c r="R123" s="19"/>
    </row>
    <row r="124" spans="2:18" s="3" customFormat="1" ht="28.35" customHeight="1" x14ac:dyDescent="0.25">
      <c r="B124" s="19"/>
      <c r="C124" s="19"/>
      <c r="D124" s="19"/>
      <c r="E124" s="19"/>
      <c r="F124" s="19"/>
      <c r="G124" s="19"/>
      <c r="H124" s="19"/>
      <c r="I124" s="19"/>
      <c r="J124" s="19"/>
      <c r="K124" s="19"/>
      <c r="L124" s="19"/>
      <c r="M124" s="19"/>
      <c r="N124" s="19"/>
      <c r="O124" s="19"/>
      <c r="P124" s="19"/>
      <c r="Q124" s="19"/>
      <c r="R124" s="19"/>
    </row>
    <row r="125" spans="2:18" s="3" customFormat="1" ht="28.35" customHeight="1" x14ac:dyDescent="0.25">
      <c r="B125" s="19"/>
      <c r="C125" s="19"/>
      <c r="D125" s="19"/>
      <c r="E125" s="19"/>
      <c r="F125" s="19"/>
      <c r="G125" s="19"/>
      <c r="H125" s="19"/>
      <c r="I125" s="19"/>
      <c r="J125" s="19"/>
      <c r="K125" s="19"/>
      <c r="L125" s="19"/>
      <c r="M125" s="19"/>
      <c r="N125" s="19"/>
      <c r="O125" s="19"/>
      <c r="P125" s="19"/>
      <c r="Q125" s="19"/>
      <c r="R125" s="19"/>
    </row>
    <row r="126" spans="2:18" s="3" customFormat="1" ht="28.35" customHeight="1" x14ac:dyDescent="0.25">
      <c r="B126" s="19"/>
      <c r="C126" s="19"/>
      <c r="D126" s="19"/>
      <c r="E126" s="19"/>
      <c r="F126" s="19"/>
      <c r="G126" s="19"/>
      <c r="H126" s="19"/>
      <c r="I126" s="19"/>
      <c r="J126" s="19"/>
      <c r="K126" s="19"/>
      <c r="L126" s="19"/>
      <c r="M126" s="19"/>
      <c r="N126" s="19"/>
      <c r="O126" s="19"/>
      <c r="P126" s="19"/>
      <c r="Q126" s="19"/>
      <c r="R126" s="19"/>
    </row>
    <row r="127" spans="2:18" s="3" customFormat="1" ht="28.35" customHeight="1" x14ac:dyDescent="0.25">
      <c r="B127" s="19"/>
      <c r="C127" s="19"/>
      <c r="D127" s="19"/>
      <c r="E127" s="19"/>
      <c r="F127" s="19"/>
      <c r="G127" s="19"/>
      <c r="H127" s="19"/>
      <c r="I127" s="19"/>
      <c r="J127" s="19"/>
      <c r="K127" s="19"/>
      <c r="L127" s="19"/>
      <c r="M127" s="19"/>
      <c r="N127" s="19"/>
      <c r="O127" s="19"/>
      <c r="P127" s="19"/>
      <c r="Q127" s="19"/>
      <c r="R127" s="19"/>
    </row>
    <row r="128" spans="2:18" s="3" customFormat="1" ht="28.35" customHeight="1" x14ac:dyDescent="0.25">
      <c r="B128" s="19"/>
      <c r="C128" s="19"/>
      <c r="D128" s="19"/>
      <c r="E128" s="19"/>
      <c r="F128" s="19"/>
      <c r="G128" s="19"/>
      <c r="H128" s="19"/>
      <c r="I128" s="19"/>
      <c r="J128" s="19"/>
      <c r="K128" s="19"/>
      <c r="L128" s="19"/>
      <c r="M128" s="19"/>
      <c r="N128" s="19"/>
      <c r="O128" s="19"/>
      <c r="P128" s="19"/>
      <c r="Q128" s="19"/>
      <c r="R128" s="19"/>
    </row>
    <row r="129" spans="2:18" s="3" customFormat="1" ht="28.35" customHeight="1" x14ac:dyDescent="0.25">
      <c r="B129" s="19"/>
      <c r="C129" s="19"/>
      <c r="D129" s="19"/>
      <c r="E129" s="19"/>
      <c r="F129" s="19"/>
      <c r="G129" s="19"/>
      <c r="H129" s="19"/>
      <c r="I129" s="19"/>
      <c r="J129" s="19"/>
      <c r="K129" s="19"/>
      <c r="L129" s="19"/>
      <c r="M129" s="19"/>
      <c r="N129" s="19"/>
      <c r="O129" s="19"/>
      <c r="P129" s="19"/>
      <c r="Q129" s="19"/>
      <c r="R129" s="19"/>
    </row>
    <row r="130" spans="2:18" s="3" customFormat="1" ht="28.35" customHeight="1" x14ac:dyDescent="0.25">
      <c r="B130" s="19"/>
      <c r="C130" s="19"/>
      <c r="D130" s="19"/>
      <c r="E130" s="19"/>
      <c r="F130" s="19"/>
      <c r="G130" s="19"/>
      <c r="H130" s="19"/>
      <c r="I130" s="19"/>
      <c r="J130" s="19"/>
      <c r="K130" s="19"/>
      <c r="L130" s="19"/>
      <c r="M130" s="19"/>
      <c r="N130" s="19"/>
      <c r="O130" s="19"/>
      <c r="P130" s="19"/>
      <c r="Q130" s="19"/>
      <c r="R130" s="19"/>
    </row>
    <row r="131" spans="2:18" s="3" customFormat="1" ht="28.35" customHeight="1" x14ac:dyDescent="0.25">
      <c r="B131" s="19"/>
      <c r="C131" s="19"/>
      <c r="D131" s="19"/>
      <c r="E131" s="19"/>
      <c r="F131" s="19"/>
      <c r="G131" s="19"/>
      <c r="H131" s="19"/>
      <c r="I131" s="19"/>
      <c r="J131" s="19"/>
      <c r="K131" s="19"/>
      <c r="L131" s="19"/>
      <c r="M131" s="19"/>
      <c r="N131" s="19"/>
      <c r="O131" s="19"/>
      <c r="P131" s="19"/>
      <c r="Q131" s="19"/>
      <c r="R131" s="19"/>
    </row>
    <row r="132" spans="2:18" s="3" customFormat="1" ht="28.35" customHeight="1" x14ac:dyDescent="0.25">
      <c r="B132" s="19"/>
      <c r="C132" s="19"/>
      <c r="D132" s="19"/>
      <c r="E132" s="19"/>
      <c r="F132" s="19"/>
      <c r="G132" s="19"/>
      <c r="H132" s="19"/>
      <c r="I132" s="19"/>
      <c r="J132" s="19"/>
      <c r="K132" s="19"/>
      <c r="L132" s="19"/>
      <c r="M132" s="19"/>
      <c r="N132" s="19"/>
      <c r="O132" s="19"/>
      <c r="P132" s="19"/>
      <c r="Q132" s="19"/>
      <c r="R132" s="19"/>
    </row>
    <row r="133" spans="2:18" s="3" customFormat="1" ht="28.35" customHeight="1" x14ac:dyDescent="0.25">
      <c r="B133" s="19"/>
      <c r="C133" s="19"/>
      <c r="D133" s="19"/>
      <c r="E133" s="19"/>
      <c r="F133" s="19"/>
      <c r="G133" s="19"/>
      <c r="H133" s="19"/>
      <c r="I133" s="19"/>
      <c r="J133" s="19"/>
      <c r="K133" s="19"/>
      <c r="L133" s="19"/>
      <c r="M133" s="19"/>
      <c r="N133" s="19"/>
      <c r="O133" s="19"/>
      <c r="P133" s="19"/>
      <c r="Q133" s="19"/>
      <c r="R133" s="19"/>
    </row>
    <row r="134" spans="2:18" s="3" customFormat="1" ht="28.35" customHeight="1" x14ac:dyDescent="0.25">
      <c r="B134" s="19"/>
      <c r="C134" s="19"/>
      <c r="D134" s="19"/>
      <c r="E134" s="19"/>
      <c r="F134" s="19"/>
      <c r="G134" s="19"/>
      <c r="H134" s="19"/>
      <c r="I134" s="19"/>
      <c r="J134" s="19"/>
      <c r="K134" s="19"/>
      <c r="L134" s="19"/>
      <c r="M134" s="19"/>
      <c r="N134" s="19"/>
      <c r="O134" s="19"/>
      <c r="P134" s="19"/>
      <c r="Q134" s="19"/>
      <c r="R134" s="19"/>
    </row>
    <row r="135" spans="2:18" s="3" customFormat="1" ht="28.35" customHeight="1" x14ac:dyDescent="0.25">
      <c r="B135" s="19"/>
      <c r="C135" s="19"/>
      <c r="D135" s="19"/>
      <c r="E135" s="19"/>
      <c r="F135" s="19"/>
      <c r="G135" s="19"/>
      <c r="H135" s="19"/>
      <c r="I135" s="19"/>
      <c r="J135" s="19"/>
      <c r="K135" s="19"/>
      <c r="L135" s="19"/>
      <c r="M135" s="19"/>
      <c r="N135" s="19"/>
      <c r="O135" s="19"/>
      <c r="P135" s="19"/>
      <c r="Q135" s="19"/>
      <c r="R135" s="19"/>
    </row>
    <row r="136" spans="2:18" s="3" customFormat="1" ht="28.35" customHeight="1" x14ac:dyDescent="0.25">
      <c r="B136" s="19"/>
      <c r="C136" s="19"/>
      <c r="D136" s="19"/>
      <c r="E136" s="19"/>
      <c r="F136" s="19"/>
      <c r="G136" s="19"/>
      <c r="H136" s="19"/>
      <c r="I136" s="19"/>
      <c r="J136" s="19"/>
      <c r="K136" s="19"/>
      <c r="L136" s="19"/>
      <c r="M136" s="19"/>
      <c r="N136" s="19"/>
      <c r="O136" s="19"/>
      <c r="P136" s="19"/>
      <c r="Q136" s="19"/>
      <c r="R136" s="19"/>
    </row>
    <row r="137" spans="2:18" s="3" customFormat="1" ht="28.35" customHeight="1" x14ac:dyDescent="0.25">
      <c r="B137" s="19"/>
      <c r="C137" s="19"/>
      <c r="D137" s="19"/>
      <c r="E137" s="19"/>
      <c r="F137" s="19"/>
      <c r="G137" s="19"/>
      <c r="H137" s="19"/>
      <c r="I137" s="19"/>
      <c r="J137" s="19"/>
      <c r="K137" s="19"/>
      <c r="L137" s="19"/>
      <c r="M137" s="19"/>
      <c r="N137" s="19"/>
      <c r="O137" s="19"/>
      <c r="P137" s="19"/>
      <c r="Q137" s="19"/>
      <c r="R137" s="19"/>
    </row>
    <row r="138" spans="2:18" s="3" customFormat="1" ht="28.35" customHeight="1" x14ac:dyDescent="0.25">
      <c r="B138" s="19"/>
      <c r="C138" s="19"/>
      <c r="D138" s="19"/>
      <c r="E138" s="19"/>
      <c r="F138" s="19"/>
      <c r="G138" s="19"/>
      <c r="H138" s="19"/>
      <c r="I138" s="19"/>
      <c r="J138" s="19"/>
      <c r="K138" s="19"/>
      <c r="L138" s="19"/>
      <c r="M138" s="19"/>
      <c r="N138" s="19"/>
      <c r="O138" s="19"/>
      <c r="P138" s="19"/>
      <c r="Q138" s="19"/>
      <c r="R138" s="19"/>
    </row>
    <row r="139" spans="2:18" s="3" customFormat="1" ht="28.35" customHeight="1" x14ac:dyDescent="0.25">
      <c r="B139" s="19"/>
      <c r="C139" s="19"/>
      <c r="D139" s="19"/>
      <c r="E139" s="19"/>
      <c r="F139" s="19"/>
      <c r="G139" s="19"/>
      <c r="H139" s="19"/>
      <c r="I139" s="19"/>
      <c r="J139" s="19"/>
      <c r="K139" s="19"/>
      <c r="L139" s="19"/>
      <c r="M139" s="19"/>
      <c r="N139" s="19"/>
      <c r="O139" s="19"/>
      <c r="P139" s="19"/>
      <c r="Q139" s="19"/>
      <c r="R139" s="19"/>
    </row>
    <row r="140" spans="2:18" s="3" customFormat="1" ht="28.35" customHeight="1" x14ac:dyDescent="0.25">
      <c r="B140" s="19"/>
      <c r="C140" s="19"/>
      <c r="D140" s="19"/>
      <c r="E140" s="19"/>
      <c r="F140" s="19"/>
      <c r="G140" s="19"/>
      <c r="H140" s="19"/>
      <c r="I140" s="19"/>
      <c r="J140" s="19"/>
      <c r="K140" s="19"/>
      <c r="L140" s="19"/>
      <c r="M140" s="19"/>
      <c r="N140" s="19"/>
      <c r="O140" s="19"/>
      <c r="P140" s="19"/>
      <c r="Q140" s="19"/>
      <c r="R140" s="19"/>
    </row>
    <row r="141" spans="2:18" s="3" customFormat="1" ht="28.35" customHeight="1" x14ac:dyDescent="0.25">
      <c r="B141" s="19"/>
      <c r="C141" s="19"/>
      <c r="D141" s="19"/>
      <c r="E141" s="19"/>
      <c r="F141" s="19"/>
      <c r="G141" s="19"/>
      <c r="H141" s="19"/>
      <c r="I141" s="19"/>
      <c r="J141" s="19"/>
      <c r="K141" s="19"/>
      <c r="L141" s="19"/>
      <c r="M141" s="19"/>
      <c r="N141" s="19"/>
      <c r="O141" s="19"/>
      <c r="P141" s="19"/>
      <c r="Q141" s="19"/>
      <c r="R141" s="19"/>
    </row>
    <row r="142" spans="2:18" s="3" customFormat="1" ht="28.35" customHeight="1" x14ac:dyDescent="0.25">
      <c r="B142" s="19"/>
      <c r="C142" s="19"/>
      <c r="D142" s="19"/>
      <c r="E142" s="19"/>
      <c r="F142" s="19"/>
      <c r="G142" s="19"/>
      <c r="H142" s="19"/>
      <c r="I142" s="19"/>
      <c r="J142" s="19"/>
      <c r="K142" s="19"/>
      <c r="L142" s="19"/>
      <c r="M142" s="19"/>
      <c r="N142" s="19"/>
      <c r="O142" s="19"/>
      <c r="P142" s="19"/>
      <c r="Q142" s="19"/>
      <c r="R142" s="19"/>
    </row>
    <row r="143" spans="2:18" s="3" customFormat="1" ht="28.35" customHeight="1" x14ac:dyDescent="0.25">
      <c r="B143" s="19"/>
      <c r="C143" s="19"/>
      <c r="D143" s="19"/>
      <c r="E143" s="19"/>
      <c r="F143" s="19"/>
      <c r="G143" s="19"/>
      <c r="H143" s="19"/>
      <c r="I143" s="19"/>
      <c r="J143" s="19"/>
      <c r="K143" s="19"/>
      <c r="L143" s="19"/>
      <c r="M143" s="19"/>
      <c r="N143" s="19"/>
      <c r="O143" s="19"/>
      <c r="P143" s="19"/>
      <c r="Q143" s="19"/>
      <c r="R143" s="19"/>
    </row>
    <row r="144" spans="2:18" s="3" customFormat="1" ht="28.35" customHeight="1" x14ac:dyDescent="0.25">
      <c r="B144" s="19"/>
      <c r="C144" s="19"/>
      <c r="D144" s="19"/>
      <c r="E144" s="19"/>
      <c r="F144" s="19"/>
      <c r="G144" s="19"/>
      <c r="H144" s="19"/>
      <c r="I144" s="19"/>
      <c r="J144" s="19"/>
      <c r="K144" s="19"/>
      <c r="L144" s="19"/>
      <c r="M144" s="19"/>
      <c r="N144" s="19"/>
      <c r="O144" s="19"/>
      <c r="P144" s="19"/>
      <c r="Q144" s="19"/>
      <c r="R144" s="19"/>
    </row>
    <row r="145" spans="2:18" s="3" customFormat="1" ht="28.35" customHeight="1" x14ac:dyDescent="0.25">
      <c r="B145" s="19"/>
      <c r="C145" s="19"/>
      <c r="D145" s="19"/>
      <c r="E145" s="19"/>
      <c r="F145" s="19"/>
      <c r="G145" s="19"/>
      <c r="H145" s="19"/>
      <c r="I145" s="19"/>
      <c r="J145" s="19"/>
      <c r="K145" s="19"/>
      <c r="L145" s="19"/>
      <c r="M145" s="19"/>
      <c r="N145" s="19"/>
      <c r="O145" s="19"/>
      <c r="P145" s="19"/>
      <c r="Q145" s="19"/>
      <c r="R145" s="19"/>
    </row>
    <row r="146" spans="2:18" s="3" customFormat="1" ht="28.35" customHeight="1" x14ac:dyDescent="0.25">
      <c r="B146" s="19"/>
      <c r="C146" s="19"/>
      <c r="D146" s="19"/>
      <c r="E146" s="19"/>
      <c r="F146" s="19"/>
      <c r="G146" s="19"/>
      <c r="H146" s="19"/>
      <c r="I146" s="19"/>
      <c r="J146" s="19"/>
      <c r="K146" s="19"/>
      <c r="L146" s="19"/>
      <c r="M146" s="19"/>
      <c r="N146" s="19"/>
      <c r="O146" s="19"/>
      <c r="P146" s="19"/>
      <c r="Q146" s="19"/>
      <c r="R146" s="19"/>
    </row>
    <row r="147" spans="2:18" s="3" customFormat="1" ht="28.35" customHeight="1" x14ac:dyDescent="0.25">
      <c r="B147" s="19"/>
      <c r="C147" s="19"/>
      <c r="D147" s="19"/>
      <c r="E147" s="19"/>
      <c r="F147" s="19"/>
      <c r="G147" s="19"/>
      <c r="H147" s="19"/>
      <c r="I147" s="19"/>
      <c r="J147" s="19"/>
      <c r="K147" s="19"/>
      <c r="L147" s="19"/>
      <c r="M147" s="19"/>
      <c r="N147" s="19"/>
      <c r="O147" s="19"/>
      <c r="P147" s="19"/>
      <c r="Q147" s="19"/>
      <c r="R147" s="19"/>
    </row>
    <row r="148" spans="2:18" s="3" customFormat="1" ht="28.35" customHeight="1" x14ac:dyDescent="0.25">
      <c r="B148" s="19"/>
      <c r="C148" s="19"/>
      <c r="D148" s="19"/>
      <c r="E148" s="19"/>
      <c r="F148" s="19"/>
      <c r="G148" s="19"/>
      <c r="H148" s="19"/>
      <c r="I148" s="19"/>
      <c r="J148" s="19"/>
      <c r="K148" s="19"/>
      <c r="L148" s="19"/>
      <c r="M148" s="19"/>
      <c r="N148" s="19"/>
      <c r="O148" s="19"/>
      <c r="P148" s="19"/>
      <c r="Q148" s="19"/>
      <c r="R148" s="19"/>
    </row>
    <row r="149" spans="2:18" s="3" customFormat="1" ht="28.35" customHeight="1" x14ac:dyDescent="0.25">
      <c r="B149" s="19"/>
      <c r="C149" s="19"/>
      <c r="D149" s="19"/>
      <c r="E149" s="19"/>
      <c r="F149" s="19"/>
      <c r="G149" s="19"/>
      <c r="H149" s="19"/>
      <c r="I149" s="19"/>
      <c r="J149" s="19"/>
      <c r="K149" s="19"/>
      <c r="L149" s="19"/>
      <c r="M149" s="19"/>
      <c r="N149" s="19"/>
      <c r="O149" s="19"/>
      <c r="P149" s="19"/>
      <c r="Q149" s="19"/>
      <c r="R149" s="19"/>
    </row>
    <row r="150" spans="2:18" s="3" customFormat="1" ht="28.35" customHeight="1" x14ac:dyDescent="0.25">
      <c r="B150" s="19"/>
      <c r="C150" s="19"/>
      <c r="D150" s="19"/>
      <c r="E150" s="19"/>
      <c r="F150" s="19"/>
      <c r="G150" s="19"/>
      <c r="H150" s="19"/>
      <c r="I150" s="19"/>
      <c r="J150" s="19"/>
      <c r="K150" s="19"/>
      <c r="L150" s="19"/>
      <c r="M150" s="19"/>
      <c r="N150" s="19"/>
      <c r="O150" s="19"/>
      <c r="P150" s="19"/>
      <c r="Q150" s="19"/>
      <c r="R150" s="19"/>
    </row>
    <row r="151" spans="2:18" s="3" customFormat="1" ht="28.35" customHeight="1" x14ac:dyDescent="0.25">
      <c r="B151" s="19"/>
      <c r="C151" s="19"/>
      <c r="D151" s="19"/>
      <c r="E151" s="19"/>
      <c r="F151" s="19"/>
      <c r="G151" s="19"/>
      <c r="H151" s="19"/>
      <c r="I151" s="19"/>
      <c r="J151" s="19"/>
      <c r="K151" s="19"/>
      <c r="L151" s="19"/>
      <c r="M151" s="19"/>
      <c r="N151" s="19"/>
      <c r="O151" s="19"/>
      <c r="P151" s="19"/>
      <c r="Q151" s="19"/>
      <c r="R151" s="19"/>
    </row>
    <row r="152" spans="2:18" s="3" customFormat="1" ht="28.35" customHeight="1" x14ac:dyDescent="0.25">
      <c r="B152" s="19"/>
      <c r="C152" s="19"/>
      <c r="D152" s="19"/>
      <c r="E152" s="19"/>
      <c r="F152" s="19"/>
      <c r="G152" s="19"/>
      <c r="H152" s="19"/>
      <c r="I152" s="19"/>
      <c r="J152" s="19"/>
      <c r="K152" s="19"/>
      <c r="L152" s="19"/>
      <c r="M152" s="19"/>
      <c r="N152" s="19"/>
      <c r="O152" s="19"/>
      <c r="P152" s="19"/>
      <c r="Q152" s="19"/>
      <c r="R152" s="19"/>
    </row>
    <row r="153" spans="2:18" s="3" customFormat="1" ht="28.35" customHeight="1" x14ac:dyDescent="0.25">
      <c r="B153" s="19"/>
      <c r="C153" s="19"/>
      <c r="D153" s="19"/>
      <c r="E153" s="19"/>
      <c r="F153" s="19"/>
      <c r="G153" s="19"/>
      <c r="H153" s="19"/>
      <c r="I153" s="19"/>
      <c r="J153" s="19"/>
      <c r="K153" s="19"/>
      <c r="L153" s="19"/>
      <c r="M153" s="19"/>
      <c r="N153" s="19"/>
      <c r="O153" s="19"/>
      <c r="P153" s="19"/>
      <c r="Q153" s="19"/>
      <c r="R153" s="19"/>
    </row>
    <row r="154" spans="2:18" s="3" customFormat="1" ht="28.35" customHeight="1" x14ac:dyDescent="0.25">
      <c r="B154" s="19"/>
      <c r="C154" s="19"/>
      <c r="D154" s="19"/>
      <c r="E154" s="19"/>
      <c r="F154" s="19"/>
      <c r="G154" s="19"/>
      <c r="H154" s="19"/>
      <c r="I154" s="19"/>
      <c r="J154" s="19"/>
      <c r="K154" s="19"/>
      <c r="L154" s="19"/>
      <c r="M154" s="19"/>
      <c r="N154" s="19"/>
      <c r="O154" s="19"/>
      <c r="P154" s="19"/>
      <c r="Q154" s="19"/>
      <c r="R154" s="19"/>
    </row>
    <row r="155" spans="2:18" s="3" customFormat="1" ht="28.35" customHeight="1" x14ac:dyDescent="0.25">
      <c r="B155" s="19"/>
      <c r="C155" s="19"/>
      <c r="D155" s="19"/>
      <c r="E155" s="19"/>
      <c r="F155" s="19"/>
      <c r="G155" s="19"/>
      <c r="H155" s="19"/>
      <c r="I155" s="19"/>
      <c r="J155" s="19"/>
      <c r="K155" s="19"/>
      <c r="L155" s="19"/>
      <c r="M155" s="19"/>
      <c r="N155" s="19"/>
      <c r="O155" s="19"/>
      <c r="P155" s="19"/>
      <c r="Q155" s="19"/>
      <c r="R155" s="19"/>
    </row>
    <row r="156" spans="2:18" s="3" customFormat="1" ht="28.35" customHeight="1" x14ac:dyDescent="0.25">
      <c r="B156" s="19"/>
      <c r="C156" s="19"/>
      <c r="D156" s="19"/>
      <c r="E156" s="19"/>
      <c r="F156" s="19"/>
      <c r="G156" s="19"/>
      <c r="H156" s="19"/>
      <c r="I156" s="19"/>
      <c r="J156" s="19"/>
      <c r="K156" s="19"/>
      <c r="L156" s="19"/>
      <c r="M156" s="19"/>
      <c r="N156" s="19"/>
      <c r="O156" s="19"/>
      <c r="P156" s="19"/>
      <c r="Q156" s="19"/>
      <c r="R156" s="19"/>
    </row>
    <row r="157" spans="2:18" s="3" customFormat="1" ht="28.35" customHeight="1" x14ac:dyDescent="0.25">
      <c r="B157" s="19"/>
      <c r="C157" s="19"/>
      <c r="D157" s="19"/>
      <c r="E157" s="19"/>
      <c r="F157" s="19"/>
      <c r="G157" s="19"/>
      <c r="H157" s="19"/>
      <c r="I157" s="19"/>
      <c r="J157" s="19"/>
      <c r="K157" s="19"/>
      <c r="L157" s="19"/>
      <c r="M157" s="19"/>
      <c r="N157" s="19"/>
      <c r="O157" s="19"/>
      <c r="P157" s="19"/>
      <c r="Q157" s="19"/>
      <c r="R157" s="19"/>
    </row>
    <row r="158" spans="2:18" s="3" customFormat="1" ht="28.35" customHeight="1" x14ac:dyDescent="0.25">
      <c r="B158" s="19"/>
      <c r="C158" s="19"/>
      <c r="D158" s="19"/>
      <c r="E158" s="19"/>
      <c r="F158" s="19"/>
      <c r="G158" s="19"/>
      <c r="H158" s="19"/>
      <c r="I158" s="19"/>
      <c r="J158" s="19"/>
      <c r="K158" s="19"/>
      <c r="L158" s="19"/>
      <c r="M158" s="19"/>
      <c r="N158" s="19"/>
      <c r="O158" s="19"/>
      <c r="P158" s="19"/>
      <c r="Q158" s="19"/>
      <c r="R158" s="19"/>
    </row>
    <row r="159" spans="2:18" s="3" customFormat="1" ht="28.35" customHeight="1" x14ac:dyDescent="0.25">
      <c r="B159" s="19"/>
      <c r="C159" s="19"/>
      <c r="D159" s="19"/>
      <c r="E159" s="19"/>
      <c r="F159" s="19"/>
      <c r="G159" s="19"/>
      <c r="H159" s="19"/>
      <c r="I159" s="19"/>
      <c r="J159" s="19"/>
      <c r="K159" s="19"/>
      <c r="L159" s="19"/>
      <c r="M159" s="19"/>
      <c r="N159" s="19"/>
      <c r="O159" s="19"/>
      <c r="P159" s="19"/>
      <c r="Q159" s="19"/>
      <c r="R159" s="19"/>
    </row>
    <row r="160" spans="2:18" s="3" customFormat="1" ht="28.35" customHeight="1" x14ac:dyDescent="0.25">
      <c r="B160" s="19"/>
      <c r="C160" s="19"/>
      <c r="D160" s="19"/>
      <c r="E160" s="19"/>
      <c r="F160" s="19"/>
      <c r="G160" s="19"/>
      <c r="H160" s="19"/>
      <c r="I160" s="19"/>
      <c r="J160" s="19"/>
      <c r="K160" s="19"/>
      <c r="L160" s="19"/>
      <c r="M160" s="19"/>
      <c r="N160" s="19"/>
      <c r="O160" s="19"/>
      <c r="P160" s="19"/>
      <c r="Q160" s="19"/>
      <c r="R160" s="19"/>
    </row>
    <row r="161" spans="2:18" s="3" customFormat="1" ht="42.6" customHeight="1" x14ac:dyDescent="0.25">
      <c r="B161" s="19"/>
      <c r="C161" s="19"/>
      <c r="D161" s="19"/>
      <c r="E161" s="19"/>
      <c r="F161" s="19"/>
      <c r="G161" s="19"/>
      <c r="H161" s="19"/>
      <c r="I161" s="19"/>
      <c r="J161" s="19"/>
      <c r="K161" s="19"/>
      <c r="L161" s="19"/>
      <c r="M161" s="19"/>
      <c r="N161" s="19"/>
      <c r="O161" s="19"/>
      <c r="P161" s="19"/>
      <c r="Q161" s="19"/>
      <c r="R161" s="19"/>
    </row>
    <row r="162" spans="2:18" s="3" customFormat="1" ht="42.6" customHeight="1" x14ac:dyDescent="0.25">
      <c r="B162" s="19"/>
      <c r="C162" s="19"/>
      <c r="D162" s="19"/>
      <c r="E162" s="19"/>
      <c r="F162" s="19"/>
      <c r="G162" s="19"/>
      <c r="H162" s="19"/>
      <c r="I162" s="19"/>
      <c r="J162" s="19"/>
      <c r="K162" s="19"/>
      <c r="L162" s="19"/>
      <c r="M162" s="19"/>
      <c r="N162" s="19"/>
      <c r="O162" s="19"/>
      <c r="P162" s="19"/>
      <c r="Q162" s="19"/>
      <c r="R162" s="19"/>
    </row>
    <row r="163" spans="2:18" s="3" customFormat="1" ht="42.6" customHeight="1" x14ac:dyDescent="0.25">
      <c r="B163" s="19"/>
      <c r="C163" s="19"/>
      <c r="D163" s="19"/>
      <c r="E163" s="19"/>
      <c r="F163" s="19"/>
      <c r="G163" s="19"/>
      <c r="H163" s="19"/>
      <c r="I163" s="19"/>
      <c r="J163" s="19"/>
      <c r="K163" s="19"/>
      <c r="L163" s="19"/>
      <c r="M163" s="19"/>
      <c r="N163" s="19"/>
      <c r="O163" s="19"/>
      <c r="P163" s="19"/>
      <c r="Q163" s="19"/>
      <c r="R163" s="19"/>
    </row>
    <row r="164" spans="2:18" s="3" customFormat="1" ht="42.6" customHeight="1" x14ac:dyDescent="0.25">
      <c r="B164" s="19"/>
      <c r="C164" s="19"/>
      <c r="D164" s="19"/>
      <c r="E164" s="19"/>
      <c r="F164" s="19"/>
      <c r="G164" s="19"/>
      <c r="H164" s="19"/>
      <c r="I164" s="19"/>
      <c r="J164" s="19"/>
      <c r="K164" s="19"/>
      <c r="L164" s="19"/>
      <c r="M164" s="19"/>
      <c r="N164" s="19"/>
      <c r="O164" s="19"/>
      <c r="P164" s="19"/>
      <c r="Q164" s="19"/>
      <c r="R164" s="19"/>
    </row>
    <row r="165" spans="2:18" s="3" customFormat="1" ht="42.6" customHeight="1" x14ac:dyDescent="0.25">
      <c r="B165" s="19"/>
      <c r="C165" s="19"/>
      <c r="D165" s="19"/>
      <c r="E165" s="19"/>
      <c r="F165" s="19"/>
      <c r="G165" s="19"/>
      <c r="H165" s="19"/>
      <c r="I165" s="19"/>
      <c r="J165" s="19"/>
      <c r="K165" s="19"/>
      <c r="L165" s="19"/>
      <c r="M165" s="19"/>
      <c r="N165" s="19"/>
      <c r="O165" s="19"/>
      <c r="P165" s="19"/>
      <c r="Q165" s="19"/>
      <c r="R165" s="19"/>
    </row>
    <row r="166" spans="2:18" s="3" customFormat="1" ht="42.6" customHeight="1" x14ac:dyDescent="0.25">
      <c r="B166" s="19"/>
      <c r="C166" s="19"/>
      <c r="D166" s="19"/>
      <c r="E166" s="19"/>
      <c r="F166" s="19"/>
      <c r="G166" s="19"/>
      <c r="H166" s="19"/>
      <c r="I166" s="19"/>
      <c r="J166" s="19"/>
      <c r="K166" s="19"/>
      <c r="L166" s="19"/>
      <c r="M166" s="19"/>
      <c r="N166" s="19"/>
      <c r="O166" s="19"/>
      <c r="P166" s="19"/>
      <c r="Q166" s="19"/>
      <c r="R166" s="19"/>
    </row>
    <row r="167" spans="2:18" s="3" customFormat="1" ht="42.6" customHeight="1" x14ac:dyDescent="0.25">
      <c r="B167" s="19"/>
      <c r="C167" s="19"/>
      <c r="D167" s="19"/>
      <c r="E167" s="19"/>
      <c r="F167" s="19"/>
      <c r="G167" s="19"/>
      <c r="H167" s="19"/>
      <c r="I167" s="19"/>
      <c r="J167" s="19"/>
      <c r="K167" s="19"/>
      <c r="L167" s="19"/>
      <c r="M167" s="19"/>
      <c r="N167" s="19"/>
      <c r="O167" s="19"/>
      <c r="P167" s="19"/>
      <c r="Q167" s="19"/>
      <c r="R167" s="19"/>
    </row>
    <row r="168" spans="2:18" s="3" customFormat="1" ht="42.6" customHeight="1" x14ac:dyDescent="0.25">
      <c r="B168" s="19"/>
      <c r="C168" s="19"/>
      <c r="D168" s="19"/>
      <c r="E168" s="19"/>
      <c r="F168" s="19"/>
      <c r="G168" s="19"/>
      <c r="H168" s="19"/>
      <c r="I168" s="19"/>
      <c r="J168" s="19"/>
      <c r="K168" s="19"/>
      <c r="L168" s="19"/>
      <c r="M168" s="19"/>
      <c r="N168" s="19"/>
      <c r="O168" s="19"/>
      <c r="P168" s="19"/>
      <c r="Q168" s="19"/>
      <c r="R168" s="19"/>
    </row>
    <row r="169" spans="2:18" s="3" customFormat="1" ht="42.6" customHeight="1" x14ac:dyDescent="0.25">
      <c r="B169" s="19"/>
      <c r="C169" s="19"/>
      <c r="D169" s="19"/>
      <c r="E169" s="19"/>
      <c r="F169" s="19"/>
      <c r="G169" s="19"/>
      <c r="H169" s="19"/>
      <c r="I169" s="19"/>
      <c r="J169" s="19"/>
      <c r="K169" s="19"/>
      <c r="L169" s="19"/>
      <c r="M169" s="19"/>
      <c r="N169" s="19"/>
      <c r="O169" s="19"/>
      <c r="P169" s="19"/>
      <c r="Q169" s="19"/>
      <c r="R169" s="19"/>
    </row>
    <row r="170" spans="2:18" s="3" customFormat="1" ht="42.6" customHeight="1" x14ac:dyDescent="0.25">
      <c r="B170" s="19"/>
      <c r="C170" s="19"/>
      <c r="D170" s="19"/>
      <c r="E170" s="19"/>
      <c r="F170" s="19"/>
      <c r="G170" s="19"/>
      <c r="H170" s="19"/>
      <c r="I170" s="19"/>
      <c r="J170" s="19"/>
      <c r="K170" s="19"/>
      <c r="L170" s="19"/>
      <c r="M170" s="19"/>
      <c r="N170" s="19"/>
      <c r="O170" s="19"/>
      <c r="P170" s="19"/>
      <c r="Q170" s="19"/>
      <c r="R170" s="19"/>
    </row>
    <row r="171" spans="2:18" s="3" customFormat="1" ht="42.6" customHeight="1" x14ac:dyDescent="0.25">
      <c r="B171" s="19"/>
      <c r="C171" s="19"/>
      <c r="D171" s="19"/>
      <c r="E171" s="19"/>
      <c r="F171" s="19"/>
      <c r="G171" s="19"/>
      <c r="H171" s="19"/>
      <c r="I171" s="19"/>
      <c r="J171" s="19"/>
      <c r="K171" s="19"/>
      <c r="L171" s="19"/>
      <c r="M171" s="19"/>
      <c r="N171" s="19"/>
      <c r="O171" s="19"/>
      <c r="P171" s="19"/>
      <c r="Q171" s="19"/>
      <c r="R171" s="19"/>
    </row>
    <row r="172" spans="2:18" s="3" customFormat="1" ht="42.6" customHeight="1" x14ac:dyDescent="0.25">
      <c r="B172" s="19"/>
      <c r="C172" s="19"/>
      <c r="D172" s="19"/>
      <c r="E172" s="19"/>
      <c r="F172" s="19"/>
      <c r="G172" s="19"/>
      <c r="H172" s="19"/>
      <c r="I172" s="19"/>
      <c r="J172" s="19"/>
      <c r="K172" s="19"/>
      <c r="L172" s="19"/>
      <c r="M172" s="19"/>
      <c r="N172" s="19"/>
      <c r="O172" s="19"/>
      <c r="P172" s="19"/>
      <c r="Q172" s="19"/>
      <c r="R172" s="19"/>
    </row>
    <row r="173" spans="2:18" s="3" customFormat="1" ht="42.6" customHeight="1" x14ac:dyDescent="0.25">
      <c r="B173" s="19"/>
      <c r="C173" s="19"/>
      <c r="D173" s="19"/>
      <c r="E173" s="19"/>
      <c r="F173" s="19"/>
      <c r="G173" s="19"/>
      <c r="H173" s="19"/>
      <c r="I173" s="19"/>
      <c r="J173" s="19"/>
      <c r="K173" s="19"/>
      <c r="L173" s="19"/>
      <c r="M173" s="19"/>
      <c r="N173" s="19"/>
      <c r="O173" s="19"/>
      <c r="P173" s="19"/>
      <c r="Q173" s="19"/>
      <c r="R173" s="19"/>
    </row>
    <row r="174" spans="2:18" s="3" customFormat="1" ht="42.6" customHeight="1" x14ac:dyDescent="0.25">
      <c r="B174" s="19"/>
      <c r="C174" s="19"/>
      <c r="D174" s="19"/>
      <c r="E174" s="19"/>
      <c r="F174" s="19"/>
      <c r="G174" s="19"/>
      <c r="H174" s="19"/>
      <c r="I174" s="19"/>
      <c r="J174" s="19"/>
      <c r="K174" s="19"/>
      <c r="L174" s="19"/>
      <c r="M174" s="19"/>
      <c r="N174" s="19"/>
      <c r="O174" s="19"/>
      <c r="P174" s="19"/>
      <c r="Q174" s="19"/>
      <c r="R174" s="19"/>
    </row>
    <row r="175" spans="2:18" s="3" customFormat="1" ht="42.6" customHeight="1" x14ac:dyDescent="0.25">
      <c r="B175" s="19"/>
      <c r="C175" s="19"/>
      <c r="D175" s="19"/>
      <c r="E175" s="19"/>
      <c r="F175" s="19"/>
      <c r="G175" s="19"/>
      <c r="H175" s="19"/>
      <c r="I175" s="19"/>
      <c r="J175" s="19"/>
      <c r="K175" s="19"/>
      <c r="L175" s="19"/>
      <c r="M175" s="19"/>
      <c r="N175" s="19"/>
      <c r="O175" s="19"/>
      <c r="P175" s="19"/>
      <c r="Q175" s="19"/>
      <c r="R175" s="19"/>
    </row>
    <row r="176" spans="2:18" s="3" customFormat="1" ht="42.6" customHeight="1" x14ac:dyDescent="0.25">
      <c r="B176" s="19"/>
      <c r="C176" s="19"/>
      <c r="D176" s="19"/>
      <c r="E176" s="19"/>
      <c r="F176" s="19"/>
      <c r="G176" s="19"/>
      <c r="H176" s="19"/>
      <c r="I176" s="19"/>
      <c r="J176" s="19"/>
      <c r="K176" s="19"/>
      <c r="L176" s="19"/>
      <c r="M176" s="19"/>
      <c r="N176" s="19"/>
      <c r="O176" s="19"/>
      <c r="P176" s="19"/>
      <c r="Q176" s="19"/>
      <c r="R176" s="19"/>
    </row>
    <row r="177" spans="2:18" s="3" customFormat="1" ht="42.6" customHeight="1" x14ac:dyDescent="0.25">
      <c r="B177" s="19"/>
      <c r="C177" s="19"/>
      <c r="D177" s="19"/>
      <c r="E177" s="19"/>
      <c r="F177" s="19"/>
      <c r="G177" s="19"/>
      <c r="H177" s="19"/>
      <c r="I177" s="19"/>
      <c r="J177" s="19"/>
      <c r="K177" s="19"/>
      <c r="L177" s="19"/>
      <c r="M177" s="19"/>
      <c r="N177" s="19"/>
      <c r="O177" s="19"/>
      <c r="P177" s="19"/>
      <c r="Q177" s="19"/>
      <c r="R177" s="19"/>
    </row>
    <row r="178" spans="2:18" s="3" customFormat="1" ht="42.6" customHeight="1" x14ac:dyDescent="0.25">
      <c r="B178" s="19"/>
      <c r="C178" s="19"/>
      <c r="D178" s="19"/>
      <c r="E178" s="19"/>
      <c r="F178" s="19"/>
      <c r="G178" s="19"/>
      <c r="H178" s="19"/>
      <c r="I178" s="19"/>
      <c r="J178" s="19"/>
      <c r="K178" s="19"/>
      <c r="L178" s="19"/>
      <c r="M178" s="19"/>
      <c r="N178" s="19"/>
      <c r="O178" s="19"/>
      <c r="P178" s="19"/>
      <c r="Q178" s="19"/>
      <c r="R178" s="19"/>
    </row>
    <row r="179" spans="2:18" s="3" customFormat="1" ht="42.6" customHeight="1" x14ac:dyDescent="0.25">
      <c r="B179" s="19"/>
      <c r="C179" s="19"/>
      <c r="D179" s="19"/>
      <c r="E179" s="19"/>
      <c r="F179" s="19"/>
      <c r="G179" s="19"/>
      <c r="H179" s="19"/>
      <c r="I179" s="19"/>
      <c r="J179" s="19"/>
      <c r="K179" s="19"/>
      <c r="L179" s="19"/>
      <c r="M179" s="19"/>
      <c r="N179" s="19"/>
      <c r="O179" s="19"/>
      <c r="P179" s="19"/>
      <c r="Q179" s="19"/>
      <c r="R179" s="19"/>
    </row>
    <row r="180" spans="2:18" s="3" customFormat="1" ht="42.6" customHeight="1" x14ac:dyDescent="0.25">
      <c r="B180" s="19"/>
      <c r="C180" s="19"/>
      <c r="D180" s="19"/>
      <c r="E180" s="19"/>
      <c r="F180" s="19"/>
      <c r="G180" s="19"/>
      <c r="H180" s="19"/>
      <c r="I180" s="19"/>
      <c r="J180" s="19"/>
      <c r="K180" s="19"/>
      <c r="L180" s="19"/>
      <c r="M180" s="19"/>
      <c r="N180" s="19"/>
      <c r="O180" s="19"/>
      <c r="P180" s="19"/>
      <c r="Q180" s="19"/>
      <c r="R180" s="19"/>
    </row>
    <row r="181" spans="2:18" s="3" customFormat="1" ht="42.6" customHeight="1" x14ac:dyDescent="0.25">
      <c r="B181" s="19"/>
      <c r="C181" s="19"/>
      <c r="D181" s="19"/>
      <c r="E181" s="19"/>
      <c r="F181" s="19"/>
      <c r="G181" s="19"/>
      <c r="H181" s="19"/>
      <c r="I181" s="19"/>
      <c r="J181" s="19"/>
      <c r="K181" s="19"/>
      <c r="L181" s="19"/>
      <c r="M181" s="19"/>
      <c r="N181" s="19"/>
      <c r="O181" s="19"/>
      <c r="P181" s="19"/>
      <c r="Q181" s="19"/>
      <c r="R181" s="19"/>
    </row>
    <row r="182" spans="2:18" s="3" customFormat="1" ht="42.6" customHeight="1" x14ac:dyDescent="0.25">
      <c r="B182" s="19"/>
      <c r="C182" s="19"/>
      <c r="D182" s="19"/>
      <c r="E182" s="19"/>
      <c r="F182" s="19"/>
      <c r="G182" s="19"/>
      <c r="H182" s="19"/>
      <c r="I182" s="19"/>
      <c r="J182" s="19"/>
      <c r="K182" s="19"/>
      <c r="L182" s="19"/>
      <c r="M182" s="19"/>
      <c r="N182" s="19"/>
      <c r="O182" s="19"/>
      <c r="P182" s="19"/>
      <c r="Q182" s="19"/>
      <c r="R182" s="19"/>
    </row>
    <row r="183" spans="2:18" s="3" customFormat="1" ht="42.6" customHeight="1" x14ac:dyDescent="0.25">
      <c r="B183" s="19"/>
      <c r="C183" s="19"/>
      <c r="D183" s="19"/>
      <c r="E183" s="19"/>
      <c r="F183" s="19"/>
      <c r="G183" s="19"/>
      <c r="H183" s="19"/>
      <c r="I183" s="19"/>
      <c r="J183" s="19"/>
      <c r="K183" s="19"/>
      <c r="L183" s="19"/>
      <c r="M183" s="19"/>
      <c r="N183" s="19"/>
      <c r="O183" s="19"/>
      <c r="P183" s="19"/>
      <c r="Q183" s="19"/>
      <c r="R183" s="19"/>
    </row>
    <row r="184" spans="2:18" s="3" customFormat="1" ht="42.6" customHeight="1" x14ac:dyDescent="0.25">
      <c r="B184" s="19"/>
      <c r="C184" s="19"/>
      <c r="D184" s="19"/>
      <c r="E184" s="19"/>
      <c r="F184" s="19"/>
      <c r="G184" s="19"/>
      <c r="H184" s="19"/>
      <c r="I184" s="19"/>
      <c r="J184" s="19"/>
      <c r="K184" s="19"/>
      <c r="L184" s="19"/>
      <c r="M184" s="19"/>
      <c r="N184" s="19"/>
      <c r="O184" s="19"/>
      <c r="P184" s="19"/>
      <c r="Q184" s="19"/>
      <c r="R184" s="19"/>
    </row>
    <row r="185" spans="2:18" s="3" customFormat="1" ht="42.6" customHeight="1" x14ac:dyDescent="0.25">
      <c r="B185" s="19"/>
      <c r="C185" s="19"/>
      <c r="D185" s="19"/>
      <c r="E185" s="19"/>
      <c r="F185" s="19"/>
      <c r="G185" s="19"/>
      <c r="H185" s="19"/>
      <c r="I185" s="19"/>
      <c r="J185" s="19"/>
      <c r="K185" s="19"/>
      <c r="L185" s="19"/>
      <c r="M185" s="19"/>
      <c r="N185" s="19"/>
      <c r="O185" s="19"/>
      <c r="P185" s="19"/>
      <c r="Q185" s="19"/>
      <c r="R185" s="19"/>
    </row>
    <row r="186" spans="2:18" s="3" customFormat="1" ht="42.6" customHeight="1" x14ac:dyDescent="0.25">
      <c r="B186" s="19"/>
      <c r="C186" s="19"/>
      <c r="D186" s="19"/>
      <c r="E186" s="19"/>
      <c r="F186" s="19"/>
      <c r="G186" s="19"/>
      <c r="H186" s="19"/>
      <c r="I186" s="19"/>
      <c r="J186" s="19"/>
      <c r="K186" s="19"/>
      <c r="L186" s="19"/>
      <c r="M186" s="19"/>
      <c r="N186" s="19"/>
      <c r="O186" s="19"/>
      <c r="P186" s="19"/>
      <c r="Q186" s="19"/>
      <c r="R186" s="19"/>
    </row>
    <row r="187" spans="2:18" s="3" customFormat="1" ht="42.6" customHeight="1" x14ac:dyDescent="0.25">
      <c r="B187" s="19"/>
      <c r="C187" s="19"/>
      <c r="D187" s="19"/>
      <c r="E187" s="19"/>
      <c r="F187" s="19"/>
      <c r="G187" s="19"/>
      <c r="H187" s="19"/>
      <c r="I187" s="19"/>
      <c r="J187" s="19"/>
      <c r="K187" s="19"/>
      <c r="L187" s="19"/>
      <c r="M187" s="19"/>
      <c r="N187" s="19"/>
      <c r="O187" s="19"/>
      <c r="P187" s="19"/>
      <c r="Q187" s="19"/>
      <c r="R187" s="19"/>
    </row>
    <row r="188" spans="2:18" s="3" customFormat="1" ht="42.6" customHeight="1" x14ac:dyDescent="0.25">
      <c r="B188" s="19"/>
      <c r="C188" s="19"/>
      <c r="D188" s="19"/>
      <c r="E188" s="19"/>
      <c r="F188" s="19"/>
      <c r="G188" s="19"/>
      <c r="H188" s="19"/>
      <c r="I188" s="19"/>
      <c r="J188" s="19"/>
      <c r="K188" s="19"/>
      <c r="L188" s="19"/>
      <c r="M188" s="19"/>
      <c r="N188" s="19"/>
      <c r="O188" s="19"/>
      <c r="P188" s="19"/>
      <c r="Q188" s="19"/>
      <c r="R188" s="19"/>
    </row>
    <row r="189" spans="2:18" s="3" customFormat="1" ht="42.6" customHeight="1" x14ac:dyDescent="0.25">
      <c r="B189" s="19"/>
      <c r="C189" s="19"/>
      <c r="D189" s="19"/>
      <c r="E189" s="19"/>
      <c r="F189" s="19"/>
      <c r="G189" s="19"/>
      <c r="H189" s="19"/>
      <c r="I189" s="19"/>
      <c r="J189" s="19"/>
      <c r="K189" s="19"/>
      <c r="L189" s="19"/>
      <c r="M189" s="19"/>
      <c r="N189" s="19"/>
      <c r="O189" s="19"/>
      <c r="P189" s="19"/>
      <c r="Q189" s="19"/>
      <c r="R189" s="19"/>
    </row>
    <row r="190" spans="2:18" s="3" customFormat="1" ht="42.6" customHeight="1" x14ac:dyDescent="0.25">
      <c r="B190" s="19"/>
      <c r="C190" s="19"/>
      <c r="D190" s="19"/>
      <c r="E190" s="19"/>
      <c r="F190" s="19"/>
      <c r="G190" s="19"/>
      <c r="H190" s="19"/>
      <c r="I190" s="19"/>
      <c r="J190" s="19"/>
      <c r="K190" s="19"/>
      <c r="L190" s="19"/>
      <c r="M190" s="19"/>
      <c r="N190" s="19"/>
      <c r="O190" s="19"/>
      <c r="P190" s="19"/>
      <c r="Q190" s="19"/>
      <c r="R190" s="19"/>
    </row>
    <row r="191" spans="2:18" s="3" customFormat="1" ht="42.6" customHeight="1" x14ac:dyDescent="0.25">
      <c r="B191" s="19"/>
      <c r="C191" s="19"/>
      <c r="D191" s="19"/>
      <c r="E191" s="19"/>
      <c r="F191" s="19"/>
      <c r="G191" s="19"/>
      <c r="H191" s="19"/>
      <c r="I191" s="19"/>
      <c r="J191" s="19"/>
      <c r="K191" s="19"/>
      <c r="L191" s="19"/>
      <c r="M191" s="19"/>
      <c r="N191" s="19"/>
      <c r="O191" s="19"/>
      <c r="P191" s="19"/>
      <c r="Q191" s="19"/>
      <c r="R191" s="19"/>
    </row>
    <row r="192" spans="2:18" s="3" customFormat="1" ht="42.6" customHeight="1" x14ac:dyDescent="0.25">
      <c r="B192" s="19"/>
      <c r="C192" s="19"/>
      <c r="D192" s="19"/>
      <c r="E192" s="19"/>
      <c r="F192" s="19"/>
      <c r="G192" s="19"/>
      <c r="H192" s="19"/>
      <c r="I192" s="19"/>
      <c r="J192" s="19"/>
      <c r="K192" s="19"/>
      <c r="L192" s="19"/>
      <c r="M192" s="19"/>
      <c r="N192" s="19"/>
      <c r="O192" s="19"/>
      <c r="P192" s="19"/>
      <c r="Q192" s="19"/>
      <c r="R192" s="19"/>
    </row>
    <row r="193" spans="2:18" s="3" customFormat="1" ht="42.6" customHeight="1" x14ac:dyDescent="0.25">
      <c r="B193" s="19"/>
      <c r="C193" s="19"/>
      <c r="D193" s="19"/>
      <c r="E193" s="19"/>
      <c r="F193" s="19"/>
      <c r="G193" s="19"/>
      <c r="H193" s="19"/>
      <c r="I193" s="19"/>
      <c r="J193" s="19"/>
      <c r="K193" s="19"/>
      <c r="L193" s="19"/>
      <c r="M193" s="19"/>
      <c r="N193" s="19"/>
      <c r="O193" s="19"/>
      <c r="P193" s="19"/>
      <c r="Q193" s="19"/>
      <c r="R193" s="19"/>
    </row>
    <row r="194" spans="2:18" s="3" customFormat="1" ht="42.6" customHeight="1" x14ac:dyDescent="0.25">
      <c r="B194" s="19"/>
      <c r="C194" s="19"/>
      <c r="D194" s="19"/>
      <c r="E194" s="19"/>
      <c r="F194" s="19"/>
      <c r="G194" s="19"/>
      <c r="H194" s="19"/>
      <c r="I194" s="19"/>
      <c r="J194" s="19"/>
      <c r="K194" s="19"/>
      <c r="L194" s="19"/>
      <c r="M194" s="19"/>
      <c r="N194" s="19"/>
      <c r="O194" s="19"/>
      <c r="P194" s="19"/>
      <c r="Q194" s="19"/>
      <c r="R194" s="19"/>
    </row>
    <row r="195" spans="2:18" s="3" customFormat="1" ht="42.6" customHeight="1" x14ac:dyDescent="0.25">
      <c r="B195" s="19"/>
      <c r="C195" s="19"/>
      <c r="D195" s="19"/>
      <c r="E195" s="19"/>
      <c r="F195" s="19"/>
      <c r="G195" s="19"/>
      <c r="H195" s="19"/>
      <c r="I195" s="19"/>
      <c r="J195" s="19"/>
      <c r="K195" s="19"/>
      <c r="L195" s="19"/>
      <c r="M195" s="19"/>
      <c r="N195" s="19"/>
      <c r="O195" s="19"/>
      <c r="P195" s="19"/>
      <c r="Q195" s="19"/>
      <c r="R195" s="19"/>
    </row>
    <row r="196" spans="2:18" s="3" customFormat="1" ht="42.6" customHeight="1" x14ac:dyDescent="0.25">
      <c r="B196" s="19"/>
      <c r="C196" s="19"/>
      <c r="D196" s="19"/>
      <c r="E196" s="19"/>
      <c r="F196" s="19"/>
      <c r="G196" s="19"/>
      <c r="H196" s="19"/>
      <c r="I196" s="19"/>
      <c r="J196" s="19"/>
      <c r="K196" s="19"/>
      <c r="L196" s="19"/>
      <c r="M196" s="19"/>
      <c r="N196" s="19"/>
      <c r="O196" s="19"/>
      <c r="P196" s="19"/>
      <c r="Q196" s="19"/>
      <c r="R196" s="19"/>
    </row>
    <row r="197" spans="2:18" s="3" customFormat="1" ht="42.6" customHeight="1" x14ac:dyDescent="0.25">
      <c r="B197" s="19"/>
      <c r="C197" s="19"/>
      <c r="D197" s="19"/>
      <c r="E197" s="19"/>
      <c r="F197" s="19"/>
      <c r="G197" s="19"/>
      <c r="H197" s="19"/>
      <c r="I197" s="19"/>
      <c r="J197" s="19"/>
      <c r="K197" s="19"/>
      <c r="L197" s="19"/>
      <c r="M197" s="19"/>
      <c r="N197" s="19"/>
      <c r="O197" s="19"/>
      <c r="P197" s="19"/>
      <c r="Q197" s="19"/>
      <c r="R197" s="19"/>
    </row>
    <row r="198" spans="2:18" s="3" customFormat="1" ht="42.6" customHeight="1" x14ac:dyDescent="0.25">
      <c r="B198" s="19"/>
      <c r="C198" s="19"/>
      <c r="D198" s="19"/>
      <c r="E198" s="19"/>
      <c r="F198" s="19"/>
      <c r="G198" s="19"/>
      <c r="H198" s="19"/>
      <c r="I198" s="19"/>
      <c r="J198" s="19"/>
      <c r="K198" s="19"/>
      <c r="L198" s="19"/>
      <c r="M198" s="19"/>
      <c r="N198" s="19"/>
      <c r="O198" s="19"/>
      <c r="P198" s="19"/>
      <c r="Q198" s="19"/>
      <c r="R198" s="19"/>
    </row>
    <row r="199" spans="2:18" s="3" customFormat="1" ht="42.6" customHeight="1" x14ac:dyDescent="0.25">
      <c r="B199" s="19"/>
      <c r="C199" s="19"/>
      <c r="D199" s="19"/>
      <c r="E199" s="19"/>
      <c r="F199" s="19"/>
      <c r="G199" s="19"/>
      <c r="H199" s="19"/>
      <c r="I199" s="19"/>
      <c r="J199" s="19"/>
      <c r="K199" s="19"/>
      <c r="L199" s="19"/>
      <c r="M199" s="19"/>
      <c r="N199" s="19"/>
      <c r="O199" s="19"/>
      <c r="P199" s="19"/>
      <c r="Q199" s="19"/>
      <c r="R199" s="19"/>
    </row>
    <row r="200" spans="2:18" s="3" customFormat="1" ht="42.6" customHeight="1" x14ac:dyDescent="0.25">
      <c r="B200" s="19"/>
      <c r="C200" s="19"/>
      <c r="D200" s="19"/>
      <c r="E200" s="19"/>
      <c r="F200" s="19"/>
      <c r="G200" s="19"/>
      <c r="H200" s="19"/>
      <c r="I200" s="19"/>
      <c r="J200" s="19"/>
      <c r="K200" s="19"/>
      <c r="L200" s="19"/>
      <c r="M200" s="19"/>
      <c r="N200" s="19"/>
      <c r="O200" s="19"/>
      <c r="P200" s="19"/>
      <c r="Q200" s="19"/>
      <c r="R200" s="19"/>
    </row>
    <row r="201" spans="2:18" s="3" customFormat="1" ht="42.6" customHeight="1" x14ac:dyDescent="0.25">
      <c r="B201" s="19"/>
      <c r="C201" s="19"/>
      <c r="D201" s="19"/>
      <c r="E201" s="19"/>
      <c r="F201" s="19"/>
      <c r="G201" s="19"/>
      <c r="H201" s="19"/>
      <c r="I201" s="19"/>
      <c r="J201" s="19"/>
      <c r="K201" s="19"/>
      <c r="L201" s="19"/>
      <c r="M201" s="19"/>
      <c r="N201" s="19"/>
      <c r="O201" s="19"/>
      <c r="P201" s="19"/>
      <c r="Q201" s="19"/>
      <c r="R201" s="19"/>
    </row>
    <row r="202" spans="2:18" s="3" customFormat="1" ht="42.6" customHeight="1" x14ac:dyDescent="0.25">
      <c r="B202" s="19"/>
      <c r="C202" s="19"/>
      <c r="D202" s="19"/>
      <c r="E202" s="19"/>
      <c r="F202" s="19"/>
      <c r="G202" s="19"/>
      <c r="H202" s="19"/>
      <c r="I202" s="19"/>
      <c r="J202" s="19"/>
      <c r="K202" s="19"/>
      <c r="L202" s="19"/>
      <c r="M202" s="19"/>
      <c r="N202" s="19"/>
      <c r="O202" s="19"/>
      <c r="P202" s="19"/>
      <c r="Q202" s="19"/>
      <c r="R202" s="19"/>
    </row>
    <row r="203" spans="2:18" s="3" customFormat="1" ht="42.6" customHeight="1" x14ac:dyDescent="0.25">
      <c r="B203" s="19"/>
      <c r="C203" s="19"/>
      <c r="D203" s="19"/>
      <c r="E203" s="19"/>
      <c r="F203" s="19"/>
      <c r="G203" s="19"/>
      <c r="H203" s="19"/>
      <c r="I203" s="19"/>
      <c r="J203" s="19"/>
      <c r="K203" s="19"/>
      <c r="L203" s="19"/>
      <c r="M203" s="19"/>
      <c r="N203" s="19"/>
      <c r="O203" s="19"/>
      <c r="P203" s="19"/>
      <c r="Q203" s="19"/>
      <c r="R203" s="19"/>
    </row>
    <row r="204" spans="2:18" s="3" customFormat="1" ht="42.6" customHeight="1" x14ac:dyDescent="0.25">
      <c r="B204" s="19"/>
      <c r="C204" s="19"/>
      <c r="D204" s="19"/>
      <c r="E204" s="19"/>
      <c r="F204" s="19"/>
      <c r="G204" s="19"/>
      <c r="H204" s="19"/>
      <c r="I204" s="19"/>
      <c r="J204" s="19"/>
      <c r="K204" s="19"/>
      <c r="L204" s="19"/>
      <c r="M204" s="19"/>
      <c r="N204" s="19"/>
      <c r="O204" s="19"/>
      <c r="P204" s="19"/>
      <c r="Q204" s="19"/>
      <c r="R204" s="19"/>
    </row>
    <row r="205" spans="2:18" s="3" customFormat="1" ht="42.6" customHeight="1" x14ac:dyDescent="0.25">
      <c r="B205" s="19"/>
      <c r="C205" s="19"/>
      <c r="D205" s="19"/>
      <c r="E205" s="19"/>
      <c r="F205" s="19"/>
      <c r="G205" s="19"/>
      <c r="H205" s="19"/>
      <c r="I205" s="19"/>
      <c r="J205" s="19"/>
      <c r="K205" s="19"/>
      <c r="L205" s="19"/>
      <c r="M205" s="19"/>
      <c r="N205" s="19"/>
      <c r="O205" s="19"/>
      <c r="P205" s="19"/>
      <c r="Q205" s="19"/>
      <c r="R205" s="19"/>
    </row>
    <row r="206" spans="2:18" s="3" customFormat="1" ht="42.6" customHeight="1" x14ac:dyDescent="0.25">
      <c r="B206" s="19"/>
      <c r="C206" s="19"/>
      <c r="D206" s="19"/>
      <c r="E206" s="19"/>
      <c r="F206" s="19"/>
      <c r="G206" s="19"/>
      <c r="H206" s="19"/>
      <c r="I206" s="19"/>
      <c r="J206" s="19"/>
      <c r="K206" s="19"/>
      <c r="L206" s="19"/>
      <c r="M206" s="19"/>
      <c r="N206" s="19"/>
      <c r="O206" s="19"/>
      <c r="P206" s="19"/>
      <c r="Q206" s="19"/>
      <c r="R206" s="19"/>
    </row>
    <row r="207" spans="2:18" s="3" customFormat="1" ht="42.6" customHeight="1" x14ac:dyDescent="0.25">
      <c r="B207" s="19"/>
      <c r="C207" s="19"/>
      <c r="D207" s="19"/>
      <c r="E207" s="19"/>
      <c r="F207" s="19"/>
      <c r="G207" s="19"/>
      <c r="H207" s="19"/>
      <c r="I207" s="19"/>
      <c r="J207" s="19"/>
      <c r="K207" s="19"/>
      <c r="L207" s="19"/>
      <c r="M207" s="19"/>
      <c r="N207" s="19"/>
      <c r="O207" s="19"/>
      <c r="P207" s="19"/>
      <c r="Q207" s="19"/>
      <c r="R207" s="19"/>
    </row>
    <row r="208" spans="2:18" s="3" customFormat="1" ht="42.6" customHeight="1" x14ac:dyDescent="0.25">
      <c r="B208" s="19"/>
      <c r="C208" s="19"/>
      <c r="D208" s="19"/>
      <c r="E208" s="19"/>
      <c r="F208" s="19"/>
      <c r="G208" s="19"/>
      <c r="H208" s="19"/>
      <c r="I208" s="19"/>
      <c r="J208" s="19"/>
      <c r="K208" s="19"/>
      <c r="L208" s="19"/>
      <c r="M208" s="19"/>
      <c r="N208" s="19"/>
      <c r="O208" s="19"/>
      <c r="P208" s="19"/>
      <c r="Q208" s="19"/>
      <c r="R208" s="19"/>
    </row>
    <row r="209" spans="2:18" s="3" customFormat="1" ht="42.6" customHeight="1" x14ac:dyDescent="0.25">
      <c r="B209" s="19"/>
      <c r="C209" s="19"/>
      <c r="D209" s="19"/>
      <c r="E209" s="19"/>
      <c r="F209" s="19"/>
      <c r="G209" s="19"/>
      <c r="H209" s="19"/>
      <c r="I209" s="19"/>
      <c r="J209" s="19"/>
      <c r="K209" s="19"/>
      <c r="L209" s="19"/>
      <c r="M209" s="19"/>
      <c r="N209" s="19"/>
      <c r="O209" s="19"/>
      <c r="P209" s="19"/>
      <c r="Q209" s="19"/>
      <c r="R209" s="19"/>
    </row>
    <row r="210" spans="2:18" s="3" customFormat="1" ht="42.6" customHeight="1" x14ac:dyDescent="0.25">
      <c r="B210" s="19"/>
      <c r="C210" s="19"/>
      <c r="D210" s="19"/>
      <c r="E210" s="19"/>
      <c r="F210" s="19"/>
      <c r="G210" s="19"/>
      <c r="H210" s="19"/>
      <c r="I210" s="19"/>
      <c r="J210" s="19"/>
      <c r="K210" s="19"/>
      <c r="L210" s="19"/>
      <c r="M210" s="19"/>
      <c r="N210" s="19"/>
      <c r="O210" s="19"/>
      <c r="P210" s="19"/>
      <c r="Q210" s="19"/>
      <c r="R210" s="19"/>
    </row>
    <row r="211" spans="2:18" s="3" customFormat="1" ht="42.6" customHeight="1" x14ac:dyDescent="0.25">
      <c r="B211" s="19"/>
      <c r="C211" s="19"/>
      <c r="D211" s="19"/>
      <c r="E211" s="19"/>
      <c r="F211" s="19"/>
      <c r="G211" s="19"/>
      <c r="H211" s="19"/>
      <c r="I211" s="19"/>
      <c r="J211" s="19"/>
      <c r="K211" s="19"/>
      <c r="L211" s="19"/>
      <c r="M211" s="19"/>
      <c r="N211" s="19"/>
      <c r="O211" s="19"/>
      <c r="P211" s="19"/>
      <c r="Q211" s="19"/>
      <c r="R211" s="19"/>
    </row>
    <row r="212" spans="2:18" s="3" customFormat="1" ht="42.6" customHeight="1" x14ac:dyDescent="0.25">
      <c r="B212" s="19"/>
      <c r="C212" s="19"/>
      <c r="D212" s="19"/>
      <c r="E212" s="19"/>
      <c r="F212" s="19"/>
      <c r="G212" s="19"/>
      <c r="H212" s="19"/>
      <c r="I212" s="19"/>
      <c r="J212" s="19"/>
      <c r="K212" s="19"/>
      <c r="L212" s="19"/>
      <c r="M212" s="19"/>
      <c r="N212" s="19"/>
      <c r="O212" s="19"/>
      <c r="P212" s="19"/>
      <c r="Q212" s="19"/>
      <c r="R212" s="19"/>
    </row>
    <row r="213" spans="2:18" s="3" customFormat="1" ht="42.6" customHeight="1" x14ac:dyDescent="0.25">
      <c r="B213" s="19"/>
      <c r="C213" s="19"/>
      <c r="D213" s="19"/>
      <c r="E213" s="19"/>
      <c r="F213" s="19"/>
      <c r="G213" s="19"/>
      <c r="H213" s="19"/>
      <c r="I213" s="19"/>
      <c r="J213" s="19"/>
      <c r="K213" s="19"/>
      <c r="L213" s="19"/>
      <c r="M213" s="19"/>
      <c r="N213" s="19"/>
      <c r="O213" s="19"/>
      <c r="P213" s="19"/>
      <c r="Q213" s="19"/>
      <c r="R213" s="19"/>
    </row>
    <row r="214" spans="2:18" s="3" customFormat="1" ht="42.6" customHeight="1" x14ac:dyDescent="0.25">
      <c r="B214" s="19"/>
      <c r="C214" s="19"/>
      <c r="D214" s="19"/>
      <c r="E214" s="19"/>
      <c r="F214" s="19"/>
      <c r="G214" s="19"/>
      <c r="H214" s="19"/>
      <c r="I214" s="19"/>
      <c r="J214" s="19"/>
      <c r="K214" s="19"/>
      <c r="L214" s="19"/>
      <c r="M214" s="19"/>
      <c r="N214" s="19"/>
      <c r="O214" s="19"/>
      <c r="P214" s="19"/>
      <c r="Q214" s="19"/>
      <c r="R214" s="19"/>
    </row>
    <row r="215" spans="2:18" s="3" customFormat="1" ht="42.6" customHeight="1" x14ac:dyDescent="0.25">
      <c r="B215" s="19"/>
      <c r="C215" s="19"/>
      <c r="D215" s="19"/>
      <c r="E215" s="19"/>
      <c r="F215" s="19"/>
      <c r="G215" s="19"/>
      <c r="H215" s="19"/>
      <c r="I215" s="19"/>
      <c r="J215" s="19"/>
      <c r="K215" s="19"/>
      <c r="L215" s="19"/>
      <c r="M215" s="19"/>
      <c r="N215" s="19"/>
      <c r="O215" s="19"/>
      <c r="P215" s="19"/>
      <c r="Q215" s="19"/>
      <c r="R215" s="19"/>
    </row>
    <row r="216" spans="2:18" s="3" customFormat="1" ht="42.6" customHeight="1" x14ac:dyDescent="0.25">
      <c r="B216" s="19"/>
      <c r="C216" s="19"/>
      <c r="D216" s="19"/>
      <c r="E216" s="19"/>
      <c r="F216" s="19"/>
      <c r="G216" s="19"/>
      <c r="H216" s="19"/>
      <c r="I216" s="19"/>
      <c r="J216" s="19"/>
      <c r="K216" s="19"/>
      <c r="L216" s="19"/>
      <c r="M216" s="19"/>
      <c r="N216" s="19"/>
      <c r="O216" s="19"/>
      <c r="P216" s="19"/>
      <c r="Q216" s="19"/>
      <c r="R216" s="19"/>
    </row>
    <row r="217" spans="2:18" s="3" customFormat="1" ht="42.6" customHeight="1" x14ac:dyDescent="0.25">
      <c r="B217" s="19"/>
      <c r="C217" s="19"/>
      <c r="D217" s="19"/>
      <c r="E217" s="19"/>
      <c r="F217" s="19"/>
      <c r="G217" s="19"/>
      <c r="H217" s="19"/>
      <c r="I217" s="19"/>
      <c r="J217" s="19"/>
      <c r="K217" s="19"/>
      <c r="L217" s="19"/>
      <c r="M217" s="19"/>
      <c r="N217" s="19"/>
      <c r="O217" s="19"/>
      <c r="P217" s="19"/>
      <c r="Q217" s="19"/>
      <c r="R217" s="19"/>
    </row>
    <row r="218" spans="2:18" s="3" customFormat="1" ht="42.6" customHeight="1" x14ac:dyDescent="0.25">
      <c r="B218" s="19"/>
      <c r="C218" s="19"/>
      <c r="D218" s="19"/>
      <c r="E218" s="19"/>
      <c r="F218" s="19"/>
      <c r="G218" s="19"/>
      <c r="H218" s="19"/>
      <c r="I218" s="19"/>
      <c r="J218" s="19"/>
      <c r="K218" s="19"/>
      <c r="L218" s="19"/>
      <c r="M218" s="19"/>
      <c r="N218" s="19"/>
      <c r="O218" s="19"/>
      <c r="P218" s="19"/>
      <c r="Q218" s="19"/>
      <c r="R218" s="19"/>
    </row>
    <row r="219" spans="2:18" s="3" customFormat="1" ht="42.6" customHeight="1" x14ac:dyDescent="0.25">
      <c r="B219" s="19"/>
      <c r="C219" s="19"/>
      <c r="D219" s="19"/>
      <c r="E219" s="19"/>
      <c r="F219" s="19"/>
      <c r="G219" s="19"/>
      <c r="H219" s="19"/>
      <c r="I219" s="19"/>
      <c r="J219" s="19"/>
      <c r="K219" s="19"/>
      <c r="L219" s="19"/>
      <c r="M219" s="19"/>
      <c r="N219" s="19"/>
      <c r="O219" s="19"/>
      <c r="P219" s="19"/>
      <c r="Q219" s="19"/>
      <c r="R219" s="19"/>
    </row>
    <row r="220" spans="2:18" s="3" customFormat="1" ht="42.6" customHeight="1" x14ac:dyDescent="0.25">
      <c r="B220" s="19"/>
      <c r="C220" s="19"/>
      <c r="D220" s="19"/>
      <c r="E220" s="19"/>
      <c r="F220" s="19"/>
      <c r="G220" s="19"/>
      <c r="H220" s="19"/>
      <c r="I220" s="19"/>
      <c r="J220" s="19"/>
      <c r="K220" s="19"/>
      <c r="L220" s="19"/>
      <c r="M220" s="19"/>
      <c r="N220" s="19"/>
      <c r="O220" s="19"/>
      <c r="P220" s="19"/>
      <c r="Q220" s="19"/>
      <c r="R220" s="19"/>
    </row>
  </sheetData>
  <mergeCells count="6">
    <mergeCell ref="A2:R2"/>
    <mergeCell ref="E1:G1"/>
    <mergeCell ref="H1:J1"/>
    <mergeCell ref="K1:N1"/>
    <mergeCell ref="O1:R1"/>
    <mergeCell ref="B1:D1"/>
  </mergeCells>
  <hyperlinks>
    <hyperlink ref="O1" r:id="rId1"/>
  </hyperlinks>
  <pageMargins left="0.7" right="0.57291666666666663" top="0.78740157499999996" bottom="0.78740157499999996" header="0.3" footer="0.3"/>
  <pageSetup paperSize="9" orientation="landscape" r:id="rId2"/>
  <headerFooter>
    <oddHeader>&amp;LStand: &amp;D
&amp;C&amp;"-,Fett"Freizeitticket Tirol 2012/13
Kostenanalyse gegenüber Tagesticketpreise&amp;R&amp;G</oddHeader>
    <oddFooter>&amp;LErsteller: www.halltaler.net&amp;CTagestarife Freibäder Badeseen&amp;RSeite &amp;P von &amp;N</oddFooter>
  </headerFooter>
  <drawing r:id="rId3"/>
  <legacyDrawingHF r:id="rId4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A1:R220"/>
  <sheetViews>
    <sheetView zoomScaleNormal="100" workbookViewId="0">
      <pane ySplit="1" topLeftCell="A2" activePane="bottomLeft" state="frozen"/>
      <selection pane="bottomLeft" activeCell="O9" sqref="O9"/>
    </sheetView>
  </sheetViews>
  <sheetFormatPr baseColWidth="10" defaultRowHeight="15" x14ac:dyDescent="0.25"/>
  <cols>
    <col min="1" max="1" width="11.28515625" style="3" customWidth="1"/>
    <col min="2" max="18" width="6.7109375" style="19" bestFit="1" customWidth="1"/>
  </cols>
  <sheetData>
    <row r="1" spans="1:18" s="17" customFormat="1" ht="29.25" customHeight="1" x14ac:dyDescent="0.25">
      <c r="A1" s="40"/>
      <c r="B1" s="55" t="s">
        <v>16</v>
      </c>
      <c r="C1" s="55"/>
      <c r="D1" s="56"/>
      <c r="E1" s="57" t="str">
        <f ca="1">Hintergrunddaten!E2</f>
        <v>Freizeitticket Resttage  339</v>
      </c>
      <c r="F1" s="58"/>
      <c r="G1" s="58"/>
      <c r="H1" s="57" t="str">
        <f>Hintergrunddaten!D14</f>
        <v>Gesamtsumme Eislaufplätze €   0</v>
      </c>
      <c r="I1" s="58"/>
      <c r="J1" s="59"/>
      <c r="K1" s="60" t="str">
        <f>Hintergrunddaten!D29</f>
        <v>Differenz zu Freizeitticket Investition € -846,2</v>
      </c>
      <c r="L1" s="61"/>
      <c r="M1" s="61"/>
      <c r="N1" s="62"/>
      <c r="O1" s="63" t="s">
        <v>12</v>
      </c>
      <c r="P1" s="64"/>
      <c r="Q1" s="64"/>
      <c r="R1" s="65"/>
    </row>
    <row r="2" spans="1:18" s="18" customFormat="1" ht="21" customHeight="1" x14ac:dyDescent="0.25">
      <c r="A2" s="52" t="s">
        <v>21</v>
      </c>
      <c r="B2" s="53"/>
      <c r="C2" s="53"/>
      <c r="D2" s="53"/>
      <c r="E2" s="53"/>
      <c r="F2" s="53"/>
      <c r="G2" s="53"/>
      <c r="H2" s="53"/>
      <c r="I2" s="53"/>
      <c r="J2" s="53"/>
      <c r="K2" s="53"/>
      <c r="L2" s="53"/>
      <c r="M2" s="53"/>
      <c r="N2" s="53"/>
      <c r="O2" s="53"/>
      <c r="P2" s="53"/>
      <c r="Q2" s="53"/>
      <c r="R2" s="54"/>
    </row>
    <row r="3" spans="1:18" ht="36.75" customHeight="1" x14ac:dyDescent="0.25"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8"/>
      <c r="N3" s="28"/>
      <c r="O3" s="28"/>
      <c r="P3" s="28"/>
      <c r="Q3" s="28"/>
      <c r="R3" s="28"/>
    </row>
    <row r="4" spans="1:18" ht="36.75" customHeight="1" x14ac:dyDescent="0.25">
      <c r="A4"/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P4" s="29"/>
      <c r="Q4" s="29"/>
      <c r="R4" s="28"/>
    </row>
    <row r="5" spans="1:18" ht="36.75" customHeight="1" x14ac:dyDescent="0.25">
      <c r="A5"/>
      <c r="B5" s="30"/>
      <c r="C5" s="30"/>
      <c r="D5" s="30"/>
      <c r="E5" s="30"/>
      <c r="F5" s="30"/>
      <c r="G5" s="30"/>
      <c r="H5" s="30"/>
      <c r="I5" s="30"/>
      <c r="J5" s="30"/>
      <c r="K5" s="30"/>
      <c r="L5" s="30"/>
      <c r="M5" s="30"/>
      <c r="N5" s="30"/>
      <c r="O5" s="30"/>
      <c r="P5" s="30"/>
      <c r="Q5" s="30"/>
      <c r="R5" s="28"/>
    </row>
    <row r="6" spans="1:18" ht="36.75" customHeight="1" x14ac:dyDescent="0.25">
      <c r="A6"/>
      <c r="B6" s="30"/>
      <c r="C6" s="30"/>
      <c r="D6" s="30"/>
      <c r="E6" s="30"/>
      <c r="F6" s="30"/>
      <c r="G6" s="30"/>
      <c r="H6" s="30"/>
      <c r="I6" s="30"/>
      <c r="J6" s="30"/>
      <c r="K6" s="30"/>
      <c r="L6" s="30"/>
      <c r="M6" s="30"/>
      <c r="N6" s="30"/>
      <c r="O6" s="30"/>
      <c r="P6" s="30"/>
      <c r="Q6" s="30"/>
      <c r="R6" s="28"/>
    </row>
    <row r="7" spans="1:18" ht="36.75" customHeight="1" x14ac:dyDescent="0.25">
      <c r="A7"/>
      <c r="B7" s="30"/>
      <c r="C7" s="30"/>
      <c r="D7" s="30"/>
      <c r="E7" s="30"/>
      <c r="F7" s="30"/>
      <c r="G7" s="30"/>
      <c r="H7" s="30"/>
      <c r="I7" s="30"/>
      <c r="J7" s="30"/>
      <c r="K7" s="30"/>
      <c r="L7" s="30"/>
      <c r="M7" s="30"/>
      <c r="N7" s="30"/>
      <c r="O7" s="30"/>
      <c r="P7" s="30"/>
      <c r="Q7" s="30"/>
      <c r="R7" s="28"/>
    </row>
    <row r="8" spans="1:18" ht="36.75" customHeight="1" x14ac:dyDescent="0.25">
      <c r="A8"/>
      <c r="B8" s="30"/>
      <c r="C8" s="30"/>
      <c r="D8" s="30"/>
      <c r="E8" s="30"/>
      <c r="F8" s="30"/>
      <c r="G8" s="30"/>
      <c r="H8" s="30"/>
      <c r="I8" s="30"/>
      <c r="J8" s="30"/>
      <c r="K8" s="30"/>
      <c r="L8" s="30"/>
      <c r="M8" s="30"/>
      <c r="N8" s="30"/>
      <c r="O8" s="30"/>
      <c r="P8" s="30"/>
      <c r="Q8" s="30"/>
      <c r="R8" s="28"/>
    </row>
    <row r="9" spans="1:18" ht="36.75" customHeight="1" x14ac:dyDescent="0.25">
      <c r="A9"/>
      <c r="B9" s="30"/>
      <c r="C9" s="30"/>
      <c r="D9" s="30"/>
      <c r="E9" s="30"/>
      <c r="F9" s="30"/>
      <c r="G9" s="30"/>
      <c r="H9" s="30"/>
      <c r="I9" s="30"/>
      <c r="J9" s="30"/>
      <c r="K9" s="30"/>
      <c r="L9" s="30"/>
      <c r="M9" s="30"/>
      <c r="N9" s="30"/>
      <c r="O9" s="30"/>
      <c r="P9" s="30"/>
      <c r="Q9" s="30"/>
      <c r="R9" s="28"/>
    </row>
    <row r="10" spans="1:18" ht="36.75" customHeight="1" x14ac:dyDescent="0.25">
      <c r="A10"/>
      <c r="B10" s="30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  <c r="O10" s="30"/>
      <c r="P10" s="30"/>
      <c r="Q10" s="30"/>
      <c r="R10" s="28"/>
    </row>
    <row r="11" spans="1:18" ht="36.75" customHeight="1" x14ac:dyDescent="0.25">
      <c r="B11" s="30"/>
      <c r="C11" s="30"/>
      <c r="D11" s="30"/>
      <c r="E11" s="30"/>
      <c r="F11" s="30"/>
      <c r="G11" s="30"/>
      <c r="H11" s="30"/>
      <c r="I11" s="30"/>
      <c r="J11" s="30"/>
      <c r="K11" s="30"/>
      <c r="L11" s="30"/>
      <c r="M11" s="30"/>
      <c r="N11" s="30"/>
      <c r="O11" s="30"/>
      <c r="P11" s="30"/>
      <c r="Q11" s="30"/>
      <c r="R11" s="28"/>
    </row>
    <row r="12" spans="1:18" ht="36.75" customHeight="1" x14ac:dyDescent="0.25">
      <c r="B12" s="30"/>
      <c r="C12" s="30"/>
      <c r="D12" s="30"/>
      <c r="E12" s="30"/>
      <c r="F12" s="30"/>
      <c r="G12" s="30"/>
      <c r="H12" s="30"/>
      <c r="I12" s="30"/>
      <c r="J12" s="30"/>
      <c r="K12" s="30"/>
      <c r="L12" s="30"/>
      <c r="M12" s="30"/>
      <c r="N12" s="30"/>
      <c r="O12" s="30"/>
      <c r="P12" s="30"/>
      <c r="Q12" s="30"/>
      <c r="R12" s="28"/>
    </row>
    <row r="13" spans="1:18" ht="36.75" customHeight="1" x14ac:dyDescent="0.25">
      <c r="A13"/>
      <c r="B13" s="30"/>
      <c r="C13" s="30"/>
      <c r="D13" s="30"/>
      <c r="E13" s="30"/>
      <c r="F13" s="30"/>
      <c r="G13" s="30"/>
      <c r="H13" s="30"/>
      <c r="I13" s="30"/>
      <c r="J13" s="30"/>
      <c r="K13" s="30"/>
      <c r="L13" s="30"/>
      <c r="M13" s="30"/>
      <c r="N13" s="30"/>
      <c r="O13" s="30"/>
      <c r="P13" s="30"/>
      <c r="Q13" s="30"/>
      <c r="R13" s="28"/>
    </row>
    <row r="14" spans="1:18" ht="36.75" customHeight="1" x14ac:dyDescent="0.25">
      <c r="A14"/>
      <c r="B14" s="30"/>
      <c r="C14" s="30"/>
      <c r="D14" s="30"/>
      <c r="E14" s="30"/>
      <c r="F14" s="30"/>
      <c r="G14" s="30"/>
      <c r="H14" s="30"/>
      <c r="I14" s="30"/>
      <c r="J14" s="30"/>
      <c r="K14" s="30"/>
      <c r="L14" s="30"/>
      <c r="M14" s="30"/>
      <c r="N14" s="30"/>
      <c r="O14" s="30"/>
      <c r="P14" s="30"/>
      <c r="Q14" s="30"/>
      <c r="R14" s="28"/>
    </row>
    <row r="15" spans="1:18" s="3" customFormat="1" ht="28.35" customHeight="1" x14ac:dyDescent="0.25">
      <c r="B15" s="19"/>
      <c r="C15" s="19"/>
      <c r="D15" s="19"/>
      <c r="E15" s="19"/>
      <c r="F15" s="19"/>
      <c r="G15" s="19"/>
      <c r="H15" s="19"/>
      <c r="I15" s="19"/>
      <c r="J15" s="19"/>
      <c r="K15" s="19"/>
      <c r="L15" s="19"/>
      <c r="M15" s="19"/>
      <c r="N15" s="19"/>
      <c r="O15" s="19"/>
      <c r="P15" s="19"/>
      <c r="Q15" s="19"/>
      <c r="R15" s="19"/>
    </row>
    <row r="16" spans="1:18" s="3" customFormat="1" ht="28.35" customHeight="1" x14ac:dyDescent="0.25">
      <c r="B16" s="19"/>
      <c r="C16" s="19"/>
      <c r="D16" s="19"/>
      <c r="E16" s="19"/>
      <c r="F16" s="19"/>
      <c r="G16" s="19"/>
      <c r="H16" s="19"/>
      <c r="I16" s="19"/>
      <c r="J16" s="19"/>
      <c r="K16" s="19"/>
      <c r="L16" s="19"/>
      <c r="M16" s="19"/>
      <c r="N16" s="19"/>
      <c r="O16" s="19"/>
      <c r="P16" s="19"/>
      <c r="Q16" s="19"/>
      <c r="R16" s="19"/>
    </row>
    <row r="17" spans="2:18" s="3" customFormat="1" ht="28.35" customHeight="1" x14ac:dyDescent="0.25">
      <c r="B17" s="19"/>
      <c r="C17" s="19"/>
      <c r="D17" s="19"/>
      <c r="E17" s="19"/>
      <c r="F17" s="19"/>
      <c r="G17" s="19"/>
      <c r="H17" s="19"/>
      <c r="I17" s="19"/>
      <c r="J17" s="19"/>
      <c r="K17" s="19"/>
      <c r="L17" s="19"/>
      <c r="M17" s="19"/>
      <c r="N17" s="19"/>
      <c r="O17" s="19"/>
      <c r="P17" s="19"/>
      <c r="Q17" s="19"/>
      <c r="R17" s="19"/>
    </row>
    <row r="18" spans="2:18" s="3" customFormat="1" ht="28.35" customHeight="1" x14ac:dyDescent="0.25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</row>
    <row r="19" spans="2:18" s="3" customFormat="1" ht="28.35" customHeight="1" x14ac:dyDescent="0.25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</row>
    <row r="20" spans="2:18" s="3" customFormat="1" ht="28.35" customHeight="1" x14ac:dyDescent="0.25">
      <c r="B20" s="19"/>
      <c r="C20" s="19"/>
      <c r="D20" s="19"/>
      <c r="E20" s="19"/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</row>
    <row r="21" spans="2:18" s="3" customFormat="1" ht="28.35" customHeight="1" x14ac:dyDescent="0.25">
      <c r="B21" s="19"/>
      <c r="C21" s="19"/>
      <c r="D21" s="19"/>
      <c r="E21" s="19"/>
      <c r="F21" s="19"/>
      <c r="G21" s="19"/>
      <c r="H21" s="19"/>
      <c r="I21" s="19"/>
      <c r="J21" s="19"/>
      <c r="K21" s="19"/>
      <c r="L21" s="19"/>
      <c r="M21" s="19"/>
      <c r="N21" s="19"/>
      <c r="O21" s="19"/>
      <c r="P21" s="19"/>
      <c r="Q21" s="19"/>
      <c r="R21" s="19"/>
    </row>
    <row r="22" spans="2:18" s="3" customFormat="1" ht="28.35" customHeight="1" x14ac:dyDescent="0.25">
      <c r="B22" s="19"/>
      <c r="C22" s="19"/>
      <c r="D22" s="19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19"/>
      <c r="Q22" s="19"/>
      <c r="R22" s="19"/>
    </row>
    <row r="23" spans="2:18" s="3" customFormat="1" ht="28.35" customHeight="1" x14ac:dyDescent="0.25">
      <c r="B23" s="19"/>
      <c r="C23" s="19"/>
      <c r="D23" s="19"/>
      <c r="E23" s="19"/>
      <c r="F23" s="19"/>
      <c r="G23" s="19"/>
      <c r="H23" s="19"/>
      <c r="I23" s="19"/>
      <c r="J23" s="19"/>
      <c r="K23" s="19"/>
      <c r="L23" s="19"/>
      <c r="M23" s="19"/>
      <c r="N23" s="19"/>
      <c r="O23" s="19"/>
      <c r="P23" s="19"/>
      <c r="Q23" s="19"/>
      <c r="R23" s="19"/>
    </row>
    <row r="24" spans="2:18" s="3" customFormat="1" ht="28.35" customHeight="1" x14ac:dyDescent="0.25">
      <c r="B24" s="19"/>
      <c r="C24" s="19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</row>
    <row r="25" spans="2:18" s="3" customFormat="1" ht="28.35" customHeight="1" x14ac:dyDescent="0.25">
      <c r="B25" s="19"/>
      <c r="C25" s="19"/>
      <c r="D25" s="19"/>
      <c r="E25" s="19"/>
      <c r="F25" s="19"/>
      <c r="G25" s="19"/>
      <c r="H25" s="19"/>
      <c r="I25" s="19"/>
      <c r="J25" s="19"/>
      <c r="K25" s="19"/>
      <c r="L25" s="19"/>
      <c r="M25" s="19"/>
      <c r="N25" s="19"/>
      <c r="O25" s="19"/>
      <c r="P25" s="19"/>
      <c r="Q25" s="19"/>
      <c r="R25" s="19"/>
    </row>
    <row r="26" spans="2:18" s="3" customFormat="1" ht="28.35" customHeight="1" x14ac:dyDescent="0.25">
      <c r="B26" s="19"/>
      <c r="C26" s="19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</row>
    <row r="27" spans="2:18" s="3" customFormat="1" ht="28.35" customHeight="1" x14ac:dyDescent="0.25">
      <c r="B27" s="19"/>
      <c r="C27" s="19"/>
      <c r="D27" s="19"/>
      <c r="E27" s="19"/>
      <c r="F27" s="19"/>
      <c r="G27" s="19"/>
      <c r="H27" s="19"/>
      <c r="I27" s="19"/>
      <c r="J27" s="19"/>
      <c r="K27" s="19"/>
      <c r="L27" s="19"/>
      <c r="M27" s="19"/>
      <c r="N27" s="19"/>
      <c r="O27" s="19"/>
      <c r="P27" s="19"/>
      <c r="Q27" s="19"/>
      <c r="R27" s="19"/>
    </row>
    <row r="28" spans="2:18" s="3" customFormat="1" ht="28.35" customHeight="1" x14ac:dyDescent="0.25">
      <c r="B28" s="19"/>
      <c r="C28" s="19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</row>
    <row r="29" spans="2:18" s="3" customFormat="1" ht="28.35" customHeight="1" x14ac:dyDescent="0.25">
      <c r="B29" s="19"/>
      <c r="C29" s="19"/>
      <c r="D29" s="19"/>
      <c r="E29" s="19"/>
      <c r="F29" s="19"/>
      <c r="G29" s="19"/>
      <c r="H29" s="19"/>
      <c r="I29" s="19"/>
      <c r="J29" s="19"/>
      <c r="K29" s="19"/>
      <c r="L29" s="19"/>
      <c r="M29" s="19"/>
      <c r="N29" s="19"/>
      <c r="O29" s="19"/>
      <c r="P29" s="19"/>
      <c r="Q29" s="19"/>
      <c r="R29" s="19"/>
    </row>
    <row r="30" spans="2:18" s="3" customFormat="1" ht="28.35" customHeight="1" x14ac:dyDescent="0.25">
      <c r="B30" s="19"/>
      <c r="C30" s="19"/>
      <c r="D30" s="19"/>
      <c r="E30" s="19"/>
      <c r="F30" s="19"/>
      <c r="G30" s="19"/>
      <c r="H30" s="19"/>
      <c r="I30" s="19"/>
      <c r="J30" s="19"/>
      <c r="K30" s="19"/>
      <c r="L30" s="19"/>
      <c r="M30" s="19"/>
      <c r="N30" s="19"/>
      <c r="O30" s="19"/>
      <c r="P30" s="19"/>
      <c r="Q30" s="19"/>
      <c r="R30" s="19"/>
    </row>
    <row r="31" spans="2:18" s="3" customFormat="1" ht="28.35" customHeight="1" x14ac:dyDescent="0.25">
      <c r="B31" s="19"/>
      <c r="C31" s="19"/>
      <c r="D31" s="19"/>
      <c r="E31" s="19"/>
      <c r="F31" s="19"/>
      <c r="G31" s="19"/>
      <c r="H31" s="19"/>
      <c r="I31" s="19"/>
      <c r="J31" s="19"/>
      <c r="K31" s="19"/>
      <c r="L31" s="19"/>
      <c r="M31" s="19"/>
      <c r="N31" s="19"/>
      <c r="O31" s="19"/>
      <c r="P31" s="19"/>
      <c r="Q31" s="19"/>
      <c r="R31" s="19"/>
    </row>
    <row r="32" spans="2:18" s="3" customFormat="1" ht="28.35" customHeight="1" x14ac:dyDescent="0.25">
      <c r="B32" s="19"/>
      <c r="C32" s="19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</row>
    <row r="33" spans="2:18" s="3" customFormat="1" ht="28.35" customHeight="1" x14ac:dyDescent="0.25">
      <c r="B33" s="19"/>
      <c r="C33" s="19"/>
      <c r="D33" s="19"/>
      <c r="E33" s="19"/>
      <c r="F33" s="19"/>
      <c r="G33" s="19"/>
      <c r="H33" s="19"/>
      <c r="I33" s="19"/>
      <c r="J33" s="19"/>
      <c r="K33" s="19"/>
      <c r="L33" s="19"/>
      <c r="M33" s="19"/>
      <c r="N33" s="19"/>
      <c r="O33" s="19"/>
      <c r="P33" s="19"/>
      <c r="Q33" s="19"/>
      <c r="R33" s="19"/>
    </row>
    <row r="34" spans="2:18" s="3" customFormat="1" ht="28.35" customHeight="1" x14ac:dyDescent="0.25">
      <c r="B34" s="19"/>
      <c r="C34" s="19"/>
      <c r="D34" s="19"/>
      <c r="E34" s="19"/>
      <c r="F34" s="19"/>
      <c r="G34" s="19"/>
      <c r="H34" s="19"/>
      <c r="I34" s="19"/>
      <c r="J34" s="19"/>
      <c r="K34" s="19"/>
      <c r="L34" s="19"/>
      <c r="M34" s="19"/>
      <c r="N34" s="19"/>
      <c r="O34" s="19"/>
      <c r="P34" s="19"/>
      <c r="Q34" s="19"/>
      <c r="R34" s="19"/>
    </row>
    <row r="35" spans="2:18" s="3" customFormat="1" ht="28.35" customHeight="1" x14ac:dyDescent="0.25">
      <c r="B35" s="19"/>
      <c r="C35" s="19"/>
      <c r="D35" s="19"/>
      <c r="E35" s="19"/>
      <c r="F35" s="19"/>
      <c r="G35" s="19"/>
      <c r="H35" s="19"/>
      <c r="I35" s="19"/>
      <c r="J35" s="19"/>
      <c r="K35" s="19"/>
      <c r="L35" s="19"/>
      <c r="M35" s="19"/>
      <c r="N35" s="19"/>
      <c r="O35" s="19"/>
      <c r="P35" s="19"/>
      <c r="Q35" s="19"/>
      <c r="R35" s="19"/>
    </row>
    <row r="36" spans="2:18" s="3" customFormat="1" ht="28.35" customHeight="1" x14ac:dyDescent="0.25">
      <c r="B36" s="19"/>
      <c r="C36" s="19"/>
      <c r="D36" s="19"/>
      <c r="E36" s="19"/>
      <c r="F36" s="19"/>
      <c r="G36" s="19"/>
      <c r="H36" s="19"/>
      <c r="I36" s="19"/>
      <c r="J36" s="19"/>
      <c r="K36" s="19"/>
      <c r="L36" s="19"/>
      <c r="M36" s="19"/>
      <c r="N36" s="19"/>
      <c r="O36" s="19"/>
      <c r="P36" s="19"/>
      <c r="Q36" s="19"/>
      <c r="R36" s="19"/>
    </row>
    <row r="37" spans="2:18" s="3" customFormat="1" ht="28.35" customHeight="1" x14ac:dyDescent="0.25">
      <c r="B37" s="19"/>
      <c r="C37" s="19"/>
      <c r="D37" s="19"/>
      <c r="E37" s="19"/>
      <c r="F37" s="19"/>
      <c r="G37" s="19"/>
      <c r="H37" s="19"/>
      <c r="I37" s="19"/>
      <c r="J37" s="19"/>
      <c r="K37" s="19"/>
      <c r="L37" s="19"/>
      <c r="M37" s="19"/>
      <c r="N37" s="19"/>
      <c r="O37" s="19"/>
      <c r="P37" s="19"/>
      <c r="Q37" s="19"/>
      <c r="R37" s="19"/>
    </row>
    <row r="38" spans="2:18" s="3" customFormat="1" ht="28.35" customHeight="1" x14ac:dyDescent="0.25">
      <c r="B38" s="19"/>
      <c r="C38" s="19"/>
      <c r="D38" s="19"/>
      <c r="E38" s="19"/>
      <c r="F38" s="19"/>
      <c r="G38" s="19"/>
      <c r="H38" s="19"/>
      <c r="I38" s="19"/>
      <c r="J38" s="19"/>
      <c r="K38" s="19"/>
      <c r="L38" s="19"/>
      <c r="M38" s="19"/>
      <c r="N38" s="19"/>
      <c r="O38" s="19"/>
      <c r="P38" s="19"/>
      <c r="Q38" s="19"/>
      <c r="R38" s="19"/>
    </row>
    <row r="39" spans="2:18" s="3" customFormat="1" ht="28.35" customHeight="1" x14ac:dyDescent="0.25">
      <c r="B39" s="19"/>
      <c r="C39" s="19"/>
      <c r="D39" s="19"/>
      <c r="E39" s="19"/>
      <c r="F39" s="19"/>
      <c r="G39" s="19"/>
      <c r="H39" s="19"/>
      <c r="I39" s="19"/>
      <c r="J39" s="19"/>
      <c r="K39" s="19"/>
      <c r="L39" s="19"/>
      <c r="M39" s="19"/>
      <c r="N39" s="19"/>
      <c r="O39" s="19"/>
      <c r="P39" s="19"/>
      <c r="Q39" s="19"/>
      <c r="R39" s="19"/>
    </row>
    <row r="40" spans="2:18" s="3" customFormat="1" ht="28.35" customHeight="1" x14ac:dyDescent="0.25">
      <c r="B40" s="19"/>
      <c r="C40" s="19"/>
      <c r="D40" s="19"/>
      <c r="E40" s="19"/>
      <c r="F40" s="19"/>
      <c r="G40" s="19"/>
      <c r="H40" s="19"/>
      <c r="I40" s="19"/>
      <c r="J40" s="19"/>
      <c r="K40" s="19"/>
      <c r="L40" s="19"/>
      <c r="M40" s="19"/>
      <c r="N40" s="19"/>
      <c r="O40" s="19"/>
      <c r="P40" s="19"/>
      <c r="Q40" s="19"/>
      <c r="R40" s="19"/>
    </row>
    <row r="41" spans="2:18" s="3" customFormat="1" ht="28.35" customHeight="1" x14ac:dyDescent="0.25">
      <c r="B41" s="19"/>
      <c r="C41" s="19"/>
      <c r="D41" s="19"/>
      <c r="E41" s="19"/>
      <c r="F41" s="19"/>
      <c r="G41" s="19"/>
      <c r="H41" s="19"/>
      <c r="I41" s="19"/>
      <c r="J41" s="19"/>
      <c r="K41" s="19"/>
      <c r="L41" s="19"/>
      <c r="M41" s="19"/>
      <c r="N41" s="19"/>
      <c r="O41" s="19"/>
      <c r="P41" s="19"/>
      <c r="Q41" s="19"/>
      <c r="R41" s="19"/>
    </row>
    <row r="42" spans="2:18" s="3" customFormat="1" ht="28.35" customHeight="1" x14ac:dyDescent="0.25">
      <c r="B42" s="19"/>
      <c r="C42" s="19"/>
      <c r="D42" s="19"/>
      <c r="E42" s="19"/>
      <c r="F42" s="19"/>
      <c r="G42" s="19"/>
      <c r="H42" s="19"/>
      <c r="I42" s="19"/>
      <c r="J42" s="19"/>
      <c r="K42" s="19"/>
      <c r="L42" s="19"/>
      <c r="M42" s="19"/>
      <c r="N42" s="19"/>
      <c r="O42" s="19"/>
      <c r="P42" s="19"/>
      <c r="Q42" s="19"/>
      <c r="R42" s="19"/>
    </row>
    <row r="43" spans="2:18" s="3" customFormat="1" ht="28.35" customHeight="1" x14ac:dyDescent="0.25">
      <c r="B43" s="19"/>
      <c r="C43" s="19"/>
      <c r="D43" s="19"/>
      <c r="E43" s="19"/>
      <c r="F43" s="19"/>
      <c r="G43" s="19"/>
      <c r="H43" s="19"/>
      <c r="I43" s="19"/>
      <c r="J43" s="19"/>
      <c r="K43" s="19"/>
      <c r="L43" s="19"/>
      <c r="M43" s="19"/>
      <c r="N43" s="19"/>
      <c r="O43" s="19"/>
      <c r="P43" s="19"/>
      <c r="Q43" s="19"/>
      <c r="R43" s="19"/>
    </row>
    <row r="44" spans="2:18" s="3" customFormat="1" ht="28.35" customHeight="1" x14ac:dyDescent="0.25">
      <c r="B44" s="19"/>
      <c r="C44" s="19"/>
      <c r="D44" s="19"/>
      <c r="E44" s="19"/>
      <c r="F44" s="19"/>
      <c r="G44" s="19"/>
      <c r="H44" s="19"/>
      <c r="I44" s="19"/>
      <c r="J44" s="19"/>
      <c r="K44" s="19"/>
      <c r="L44" s="19"/>
      <c r="M44" s="19"/>
      <c r="N44" s="19"/>
      <c r="O44" s="19"/>
      <c r="P44" s="19"/>
      <c r="Q44" s="19"/>
      <c r="R44" s="19"/>
    </row>
    <row r="45" spans="2:18" s="3" customFormat="1" ht="28.35" customHeight="1" x14ac:dyDescent="0.25">
      <c r="B45" s="19"/>
      <c r="C45" s="19"/>
      <c r="D45" s="19"/>
      <c r="E45" s="19"/>
      <c r="F45" s="19"/>
      <c r="G45" s="19"/>
      <c r="H45" s="19"/>
      <c r="I45" s="19"/>
      <c r="J45" s="19"/>
      <c r="K45" s="19"/>
      <c r="L45" s="19"/>
      <c r="M45" s="19"/>
      <c r="N45" s="19"/>
      <c r="O45" s="19"/>
      <c r="P45" s="19"/>
      <c r="Q45" s="19"/>
      <c r="R45" s="19"/>
    </row>
    <row r="46" spans="2:18" s="3" customFormat="1" ht="28.35" customHeight="1" x14ac:dyDescent="0.25">
      <c r="B46" s="19"/>
      <c r="C46" s="19"/>
      <c r="D46" s="19"/>
      <c r="E46" s="19"/>
      <c r="F46" s="19"/>
      <c r="G46" s="19"/>
      <c r="H46" s="19"/>
      <c r="I46" s="19"/>
      <c r="J46" s="19"/>
      <c r="K46" s="19"/>
      <c r="L46" s="19"/>
      <c r="M46" s="19"/>
      <c r="N46" s="19"/>
      <c r="O46" s="19"/>
      <c r="P46" s="19"/>
      <c r="Q46" s="19"/>
      <c r="R46" s="19"/>
    </row>
    <row r="47" spans="2:18" s="3" customFormat="1" ht="28.35" customHeight="1" x14ac:dyDescent="0.25">
      <c r="B47" s="19"/>
      <c r="C47" s="19"/>
      <c r="D47" s="19"/>
      <c r="E47" s="19"/>
      <c r="F47" s="19"/>
      <c r="G47" s="19"/>
      <c r="H47" s="19"/>
      <c r="I47" s="19"/>
      <c r="J47" s="19"/>
      <c r="K47" s="19"/>
      <c r="L47" s="19"/>
      <c r="M47" s="19"/>
      <c r="N47" s="19"/>
      <c r="O47" s="19"/>
      <c r="P47" s="19"/>
      <c r="Q47" s="19"/>
      <c r="R47" s="19"/>
    </row>
    <row r="48" spans="2:18" s="3" customFormat="1" ht="28.35" customHeight="1" x14ac:dyDescent="0.25">
      <c r="B48" s="19"/>
      <c r="C48" s="19"/>
      <c r="D48" s="19"/>
      <c r="E48" s="19"/>
      <c r="F48" s="19"/>
      <c r="G48" s="19"/>
      <c r="H48" s="19"/>
      <c r="I48" s="19"/>
      <c r="J48" s="19"/>
      <c r="K48" s="19"/>
      <c r="L48" s="19"/>
      <c r="M48" s="19"/>
      <c r="N48" s="19"/>
      <c r="O48" s="19"/>
      <c r="P48" s="19"/>
      <c r="Q48" s="19"/>
      <c r="R48" s="19"/>
    </row>
    <row r="49" spans="2:18" s="3" customFormat="1" ht="28.35" customHeight="1" x14ac:dyDescent="0.25">
      <c r="B49" s="19"/>
      <c r="C49" s="19"/>
      <c r="D49" s="19"/>
      <c r="E49" s="19"/>
      <c r="F49" s="19"/>
      <c r="G49" s="19"/>
      <c r="H49" s="19"/>
      <c r="I49" s="19"/>
      <c r="J49" s="19"/>
      <c r="K49" s="19"/>
      <c r="L49" s="19"/>
      <c r="M49" s="19"/>
      <c r="N49" s="19"/>
      <c r="O49" s="19"/>
      <c r="P49" s="19"/>
      <c r="Q49" s="19"/>
      <c r="R49" s="19"/>
    </row>
    <row r="50" spans="2:18" s="3" customFormat="1" ht="28.35" customHeight="1" x14ac:dyDescent="0.25">
      <c r="B50" s="19"/>
      <c r="C50" s="19"/>
      <c r="D50" s="19"/>
      <c r="E50" s="19"/>
      <c r="F50" s="19"/>
      <c r="G50" s="19"/>
      <c r="H50" s="19"/>
      <c r="I50" s="19"/>
      <c r="J50" s="19"/>
      <c r="K50" s="19"/>
      <c r="L50" s="19"/>
      <c r="M50" s="19"/>
      <c r="N50" s="19"/>
      <c r="O50" s="19"/>
      <c r="P50" s="19"/>
      <c r="Q50" s="19"/>
      <c r="R50" s="19"/>
    </row>
    <row r="51" spans="2:18" s="3" customFormat="1" ht="28.35" customHeight="1" x14ac:dyDescent="0.25">
      <c r="B51" s="19"/>
      <c r="C51" s="19"/>
      <c r="D51" s="19"/>
      <c r="E51" s="19"/>
      <c r="F51" s="19"/>
      <c r="G51" s="19"/>
      <c r="H51" s="19"/>
      <c r="I51" s="19"/>
      <c r="J51" s="19"/>
      <c r="K51" s="19"/>
      <c r="L51" s="19"/>
      <c r="M51" s="19"/>
      <c r="N51" s="19"/>
      <c r="O51" s="19"/>
      <c r="P51" s="19"/>
      <c r="Q51" s="19"/>
      <c r="R51" s="19"/>
    </row>
    <row r="52" spans="2:18" s="3" customFormat="1" ht="28.35" customHeight="1" x14ac:dyDescent="0.25">
      <c r="B52" s="19"/>
      <c r="C52" s="19"/>
      <c r="D52" s="19"/>
      <c r="E52" s="19"/>
      <c r="F52" s="19"/>
      <c r="G52" s="19"/>
      <c r="H52" s="19"/>
      <c r="I52" s="19"/>
      <c r="J52" s="19"/>
      <c r="K52" s="19"/>
      <c r="L52" s="19"/>
      <c r="M52" s="19"/>
      <c r="N52" s="19"/>
      <c r="O52" s="19"/>
      <c r="P52" s="19"/>
      <c r="Q52" s="19"/>
      <c r="R52" s="19"/>
    </row>
    <row r="53" spans="2:18" s="3" customFormat="1" ht="28.35" customHeight="1" x14ac:dyDescent="0.25">
      <c r="B53" s="19"/>
      <c r="C53" s="19"/>
      <c r="D53" s="19"/>
      <c r="E53" s="19"/>
      <c r="F53" s="19"/>
      <c r="G53" s="19"/>
      <c r="H53" s="19"/>
      <c r="I53" s="19"/>
      <c r="J53" s="19"/>
      <c r="K53" s="19"/>
      <c r="L53" s="19"/>
      <c r="M53" s="19"/>
      <c r="N53" s="19"/>
      <c r="O53" s="19"/>
      <c r="P53" s="19"/>
      <c r="Q53" s="19"/>
      <c r="R53" s="19"/>
    </row>
    <row r="54" spans="2:18" s="3" customFormat="1" ht="28.35" customHeight="1" x14ac:dyDescent="0.25">
      <c r="B54" s="19"/>
      <c r="C54" s="19"/>
      <c r="D54" s="19"/>
      <c r="E54" s="19"/>
      <c r="F54" s="19"/>
      <c r="G54" s="19"/>
      <c r="H54" s="19"/>
      <c r="I54" s="19"/>
      <c r="J54" s="19"/>
      <c r="K54" s="19"/>
      <c r="L54" s="19"/>
      <c r="M54" s="19"/>
      <c r="N54" s="19"/>
      <c r="O54" s="19"/>
      <c r="P54" s="19"/>
      <c r="Q54" s="19"/>
      <c r="R54" s="19"/>
    </row>
    <row r="55" spans="2:18" s="3" customFormat="1" ht="28.35" customHeight="1" x14ac:dyDescent="0.25">
      <c r="B55" s="19"/>
      <c r="C55" s="19"/>
      <c r="D55" s="19"/>
      <c r="E55" s="19"/>
      <c r="F55" s="19"/>
      <c r="G55" s="19"/>
      <c r="H55" s="19"/>
      <c r="I55" s="19"/>
      <c r="J55" s="19"/>
      <c r="K55" s="19"/>
      <c r="L55" s="19"/>
      <c r="M55" s="19"/>
      <c r="N55" s="19"/>
      <c r="O55" s="19"/>
      <c r="P55" s="19"/>
      <c r="Q55" s="19"/>
      <c r="R55" s="19"/>
    </row>
    <row r="56" spans="2:18" s="3" customFormat="1" ht="28.35" customHeight="1" x14ac:dyDescent="0.25">
      <c r="B56" s="19"/>
      <c r="C56" s="19"/>
      <c r="D56" s="19"/>
      <c r="E56" s="19"/>
      <c r="F56" s="19"/>
      <c r="G56" s="19"/>
      <c r="H56" s="19"/>
      <c r="I56" s="19"/>
      <c r="J56" s="19"/>
      <c r="K56" s="19"/>
      <c r="L56" s="19"/>
      <c r="M56" s="19"/>
      <c r="N56" s="19"/>
      <c r="O56" s="19"/>
      <c r="P56" s="19"/>
      <c r="Q56" s="19"/>
      <c r="R56" s="19"/>
    </row>
    <row r="57" spans="2:18" s="3" customFormat="1" ht="28.35" customHeight="1" x14ac:dyDescent="0.25">
      <c r="B57" s="19"/>
      <c r="C57" s="19"/>
      <c r="D57" s="19"/>
      <c r="E57" s="19"/>
      <c r="F57" s="19"/>
      <c r="G57" s="19"/>
      <c r="H57" s="19"/>
      <c r="I57" s="19"/>
      <c r="J57" s="19"/>
      <c r="K57" s="19"/>
      <c r="L57" s="19"/>
      <c r="M57" s="19"/>
      <c r="N57" s="19"/>
      <c r="O57" s="19"/>
      <c r="P57" s="19"/>
      <c r="Q57" s="19"/>
      <c r="R57" s="19"/>
    </row>
    <row r="58" spans="2:18" s="3" customFormat="1" ht="28.35" customHeight="1" x14ac:dyDescent="0.25">
      <c r="B58" s="19"/>
      <c r="C58" s="19"/>
      <c r="D58" s="19"/>
      <c r="E58" s="19"/>
      <c r="F58" s="19"/>
      <c r="G58" s="19"/>
      <c r="H58" s="19"/>
      <c r="I58" s="19"/>
      <c r="J58" s="19"/>
      <c r="K58" s="19"/>
      <c r="L58" s="19"/>
      <c r="M58" s="19"/>
      <c r="N58" s="19"/>
      <c r="O58" s="19"/>
      <c r="P58" s="19"/>
      <c r="Q58" s="19"/>
      <c r="R58" s="19"/>
    </row>
    <row r="59" spans="2:18" s="3" customFormat="1" ht="28.35" customHeight="1" x14ac:dyDescent="0.25">
      <c r="B59" s="19"/>
      <c r="C59" s="19"/>
      <c r="D59" s="19"/>
      <c r="E59" s="19"/>
      <c r="F59" s="19"/>
      <c r="G59" s="19"/>
      <c r="H59" s="19"/>
      <c r="I59" s="19"/>
      <c r="J59" s="19"/>
      <c r="K59" s="19"/>
      <c r="L59" s="19"/>
      <c r="M59" s="19"/>
      <c r="N59" s="19"/>
      <c r="O59" s="19"/>
      <c r="P59" s="19"/>
      <c r="Q59" s="19"/>
      <c r="R59" s="19"/>
    </row>
    <row r="60" spans="2:18" s="3" customFormat="1" ht="28.35" customHeight="1" x14ac:dyDescent="0.25">
      <c r="B60" s="19"/>
      <c r="C60" s="19"/>
      <c r="D60" s="19"/>
      <c r="E60" s="19"/>
      <c r="F60" s="19"/>
      <c r="G60" s="19"/>
      <c r="H60" s="19"/>
      <c r="I60" s="19"/>
      <c r="J60" s="19"/>
      <c r="K60" s="19"/>
      <c r="L60" s="19"/>
      <c r="M60" s="19"/>
      <c r="N60" s="19"/>
      <c r="O60" s="19"/>
      <c r="P60" s="19"/>
      <c r="Q60" s="19"/>
      <c r="R60" s="19"/>
    </row>
    <row r="61" spans="2:18" s="3" customFormat="1" ht="28.35" customHeight="1" x14ac:dyDescent="0.25">
      <c r="B61" s="19"/>
      <c r="C61" s="19"/>
      <c r="D61" s="19"/>
      <c r="E61" s="19"/>
      <c r="F61" s="19"/>
      <c r="G61" s="19"/>
      <c r="H61" s="19"/>
      <c r="I61" s="19"/>
      <c r="J61" s="19"/>
      <c r="K61" s="19"/>
      <c r="L61" s="19"/>
      <c r="M61" s="19"/>
      <c r="N61" s="19"/>
      <c r="O61" s="19"/>
      <c r="P61" s="19"/>
      <c r="Q61" s="19"/>
      <c r="R61" s="19"/>
    </row>
    <row r="62" spans="2:18" s="3" customFormat="1" ht="28.35" customHeight="1" x14ac:dyDescent="0.25">
      <c r="B62" s="19"/>
      <c r="C62" s="19"/>
      <c r="D62" s="19"/>
      <c r="E62" s="19"/>
      <c r="F62" s="19"/>
      <c r="G62" s="19"/>
      <c r="H62" s="19"/>
      <c r="I62" s="19"/>
      <c r="J62" s="19"/>
      <c r="K62" s="19"/>
      <c r="L62" s="19"/>
      <c r="M62" s="19"/>
      <c r="N62" s="19"/>
      <c r="O62" s="19"/>
      <c r="P62" s="19"/>
      <c r="Q62" s="19"/>
      <c r="R62" s="19"/>
    </row>
    <row r="63" spans="2:18" s="3" customFormat="1" ht="28.35" customHeight="1" x14ac:dyDescent="0.25">
      <c r="B63" s="19"/>
      <c r="C63" s="19"/>
      <c r="D63" s="19"/>
      <c r="E63" s="19"/>
      <c r="F63" s="19"/>
      <c r="G63" s="19"/>
      <c r="H63" s="19"/>
      <c r="I63" s="19"/>
      <c r="J63" s="19"/>
      <c r="K63" s="19"/>
      <c r="L63" s="19"/>
      <c r="M63" s="19"/>
      <c r="N63" s="19"/>
      <c r="O63" s="19"/>
      <c r="P63" s="19"/>
      <c r="Q63" s="19"/>
      <c r="R63" s="19"/>
    </row>
    <row r="64" spans="2:18" s="3" customFormat="1" ht="28.35" customHeight="1" x14ac:dyDescent="0.25">
      <c r="B64" s="19"/>
      <c r="C64" s="19"/>
      <c r="D64" s="19"/>
      <c r="E64" s="19"/>
      <c r="F64" s="19"/>
      <c r="G64" s="19"/>
      <c r="H64" s="19"/>
      <c r="I64" s="19"/>
      <c r="J64" s="19"/>
      <c r="K64" s="19"/>
      <c r="L64" s="19"/>
      <c r="M64" s="19"/>
      <c r="N64" s="19"/>
      <c r="O64" s="19"/>
      <c r="P64" s="19"/>
      <c r="Q64" s="19"/>
      <c r="R64" s="19"/>
    </row>
    <row r="65" spans="2:18" s="3" customFormat="1" ht="28.35" customHeight="1" x14ac:dyDescent="0.25">
      <c r="B65" s="19"/>
      <c r="C65" s="19"/>
      <c r="D65" s="19"/>
      <c r="E65" s="19"/>
      <c r="F65" s="19"/>
      <c r="G65" s="19"/>
      <c r="H65" s="19"/>
      <c r="I65" s="19"/>
      <c r="J65" s="19"/>
      <c r="K65" s="19"/>
      <c r="L65" s="19"/>
      <c r="M65" s="19"/>
      <c r="N65" s="19"/>
      <c r="O65" s="19"/>
      <c r="P65" s="19"/>
      <c r="Q65" s="19"/>
      <c r="R65" s="19"/>
    </row>
    <row r="66" spans="2:18" s="3" customFormat="1" ht="28.35" customHeight="1" x14ac:dyDescent="0.25">
      <c r="B66" s="19"/>
      <c r="C66" s="19"/>
      <c r="D66" s="19"/>
      <c r="E66" s="19"/>
      <c r="F66" s="19"/>
      <c r="G66" s="19"/>
      <c r="H66" s="19"/>
      <c r="I66" s="19"/>
      <c r="J66" s="19"/>
      <c r="K66" s="19"/>
      <c r="L66" s="19"/>
      <c r="M66" s="19"/>
      <c r="N66" s="19"/>
      <c r="O66" s="19"/>
      <c r="P66" s="19"/>
      <c r="Q66" s="19"/>
      <c r="R66" s="19"/>
    </row>
    <row r="67" spans="2:18" s="3" customFormat="1" ht="28.35" customHeight="1" x14ac:dyDescent="0.25">
      <c r="B67" s="19"/>
      <c r="C67" s="19"/>
      <c r="D67" s="19"/>
      <c r="E67" s="19"/>
      <c r="F67" s="19"/>
      <c r="G67" s="19"/>
      <c r="H67" s="19"/>
      <c r="I67" s="19"/>
      <c r="J67" s="19"/>
      <c r="K67" s="19"/>
      <c r="L67" s="19"/>
      <c r="M67" s="19"/>
      <c r="N67" s="19"/>
      <c r="O67" s="19"/>
      <c r="P67" s="19"/>
      <c r="Q67" s="19"/>
      <c r="R67" s="19"/>
    </row>
    <row r="68" spans="2:18" s="3" customFormat="1" ht="28.35" customHeight="1" x14ac:dyDescent="0.25">
      <c r="B68" s="19"/>
      <c r="C68" s="19"/>
      <c r="D68" s="19"/>
      <c r="E68" s="19"/>
      <c r="F68" s="19"/>
      <c r="G68" s="19"/>
      <c r="H68" s="19"/>
      <c r="I68" s="19"/>
      <c r="J68" s="19"/>
      <c r="K68" s="19"/>
      <c r="L68" s="19"/>
      <c r="M68" s="19"/>
      <c r="N68" s="19"/>
      <c r="O68" s="19"/>
      <c r="P68" s="19"/>
      <c r="Q68" s="19"/>
      <c r="R68" s="19"/>
    </row>
    <row r="69" spans="2:18" s="3" customFormat="1" ht="28.35" customHeight="1" x14ac:dyDescent="0.25">
      <c r="B69" s="19"/>
      <c r="C69" s="19"/>
      <c r="D69" s="19"/>
      <c r="E69" s="19"/>
      <c r="F69" s="19"/>
      <c r="G69" s="19"/>
      <c r="H69" s="19"/>
      <c r="I69" s="19"/>
      <c r="J69" s="19"/>
      <c r="K69" s="19"/>
      <c r="L69" s="19"/>
      <c r="M69" s="19"/>
      <c r="N69" s="19"/>
      <c r="O69" s="19"/>
      <c r="P69" s="19"/>
      <c r="Q69" s="19"/>
      <c r="R69" s="19"/>
    </row>
    <row r="70" spans="2:18" s="3" customFormat="1" ht="28.35" customHeight="1" x14ac:dyDescent="0.25">
      <c r="B70" s="19"/>
      <c r="C70" s="19"/>
      <c r="D70" s="19"/>
      <c r="E70" s="19"/>
      <c r="F70" s="19"/>
      <c r="G70" s="19"/>
      <c r="H70" s="19"/>
      <c r="I70" s="19"/>
      <c r="J70" s="19"/>
      <c r="K70" s="19"/>
      <c r="L70" s="19"/>
      <c r="M70" s="19"/>
      <c r="N70" s="19"/>
      <c r="O70" s="19"/>
      <c r="P70" s="19"/>
      <c r="Q70" s="19"/>
      <c r="R70" s="19"/>
    </row>
    <row r="71" spans="2:18" s="3" customFormat="1" ht="28.35" customHeight="1" x14ac:dyDescent="0.25">
      <c r="B71" s="19"/>
      <c r="C71" s="19"/>
      <c r="D71" s="19"/>
      <c r="E71" s="19"/>
      <c r="F71" s="19"/>
      <c r="G71" s="19"/>
      <c r="H71" s="19"/>
      <c r="I71" s="19"/>
      <c r="J71" s="19"/>
      <c r="K71" s="19"/>
      <c r="L71" s="19"/>
      <c r="M71" s="19"/>
      <c r="N71" s="19"/>
      <c r="O71" s="19"/>
      <c r="P71" s="19"/>
      <c r="Q71" s="19"/>
      <c r="R71" s="19"/>
    </row>
    <row r="72" spans="2:18" s="3" customFormat="1" ht="28.35" customHeight="1" x14ac:dyDescent="0.25">
      <c r="B72" s="19"/>
      <c r="C72" s="19"/>
      <c r="D72" s="19"/>
      <c r="E72" s="19"/>
      <c r="F72" s="19"/>
      <c r="G72" s="19"/>
      <c r="H72" s="19"/>
      <c r="I72" s="19"/>
      <c r="J72" s="19"/>
      <c r="K72" s="19"/>
      <c r="L72" s="19"/>
      <c r="M72" s="19"/>
      <c r="N72" s="19"/>
      <c r="O72" s="19"/>
      <c r="P72" s="19"/>
      <c r="Q72" s="19"/>
      <c r="R72" s="19"/>
    </row>
    <row r="73" spans="2:18" s="3" customFormat="1" ht="28.35" customHeight="1" x14ac:dyDescent="0.25">
      <c r="B73" s="19"/>
      <c r="C73" s="19"/>
      <c r="D73" s="19"/>
      <c r="E73" s="19"/>
      <c r="F73" s="19"/>
      <c r="G73" s="19"/>
      <c r="H73" s="19"/>
      <c r="I73" s="19"/>
      <c r="J73" s="19"/>
      <c r="K73" s="19"/>
      <c r="L73" s="19"/>
      <c r="M73" s="19"/>
      <c r="N73" s="19"/>
      <c r="O73" s="19"/>
      <c r="P73" s="19"/>
      <c r="Q73" s="19"/>
      <c r="R73" s="19"/>
    </row>
    <row r="74" spans="2:18" s="3" customFormat="1" ht="28.35" customHeight="1" x14ac:dyDescent="0.25">
      <c r="B74" s="19"/>
      <c r="C74" s="19"/>
      <c r="D74" s="19"/>
      <c r="E74" s="19"/>
      <c r="F74" s="19"/>
      <c r="G74" s="19"/>
      <c r="H74" s="19"/>
      <c r="I74" s="19"/>
      <c r="J74" s="19"/>
      <c r="K74" s="19"/>
      <c r="L74" s="19"/>
      <c r="M74" s="19"/>
      <c r="N74" s="19"/>
      <c r="O74" s="19"/>
      <c r="P74" s="19"/>
      <c r="Q74" s="19"/>
      <c r="R74" s="19"/>
    </row>
    <row r="75" spans="2:18" s="3" customFormat="1" ht="28.35" customHeight="1" x14ac:dyDescent="0.25">
      <c r="B75" s="19"/>
      <c r="C75" s="19"/>
      <c r="D75" s="19"/>
      <c r="E75" s="19"/>
      <c r="F75" s="19"/>
      <c r="G75" s="19"/>
      <c r="H75" s="19"/>
      <c r="I75" s="19"/>
      <c r="J75" s="19"/>
      <c r="K75" s="19"/>
      <c r="L75" s="19"/>
      <c r="M75" s="19"/>
      <c r="N75" s="19"/>
      <c r="O75" s="19"/>
      <c r="P75" s="19"/>
      <c r="Q75" s="19"/>
      <c r="R75" s="19"/>
    </row>
    <row r="76" spans="2:18" s="3" customFormat="1" ht="28.35" customHeight="1" x14ac:dyDescent="0.25">
      <c r="B76" s="19"/>
      <c r="C76" s="19"/>
      <c r="D76" s="19"/>
      <c r="E76" s="19"/>
      <c r="F76" s="19"/>
      <c r="G76" s="19"/>
      <c r="H76" s="19"/>
      <c r="I76" s="19"/>
      <c r="J76" s="19"/>
      <c r="K76" s="19"/>
      <c r="L76" s="19"/>
      <c r="M76" s="19"/>
      <c r="N76" s="19"/>
      <c r="O76" s="19"/>
      <c r="P76" s="19"/>
      <c r="Q76" s="19"/>
      <c r="R76" s="19"/>
    </row>
    <row r="77" spans="2:18" s="3" customFormat="1" ht="28.35" customHeight="1" x14ac:dyDescent="0.25">
      <c r="B77" s="19"/>
      <c r="C77" s="19"/>
      <c r="D77" s="19"/>
      <c r="E77" s="19"/>
      <c r="F77" s="19"/>
      <c r="G77" s="19"/>
      <c r="H77" s="19"/>
      <c r="I77" s="19"/>
      <c r="J77" s="19"/>
      <c r="K77" s="19"/>
      <c r="L77" s="19"/>
      <c r="M77" s="19"/>
      <c r="N77" s="19"/>
      <c r="O77" s="19"/>
      <c r="P77" s="19"/>
      <c r="Q77" s="19"/>
      <c r="R77" s="19"/>
    </row>
    <row r="78" spans="2:18" s="3" customFormat="1" ht="28.35" customHeight="1" x14ac:dyDescent="0.25">
      <c r="B78" s="19"/>
      <c r="C78" s="19"/>
      <c r="D78" s="19"/>
      <c r="E78" s="19"/>
      <c r="F78" s="19"/>
      <c r="G78" s="19"/>
      <c r="H78" s="19"/>
      <c r="I78" s="19"/>
      <c r="J78" s="19"/>
      <c r="K78" s="19"/>
      <c r="L78" s="19"/>
      <c r="M78" s="19"/>
      <c r="N78" s="19"/>
      <c r="O78" s="19"/>
      <c r="P78" s="19"/>
      <c r="Q78" s="19"/>
      <c r="R78" s="19"/>
    </row>
    <row r="79" spans="2:18" s="3" customFormat="1" ht="28.35" customHeight="1" x14ac:dyDescent="0.25">
      <c r="B79" s="19"/>
      <c r="C79" s="19"/>
      <c r="D79" s="19"/>
      <c r="E79" s="19"/>
      <c r="F79" s="19"/>
      <c r="G79" s="19"/>
      <c r="H79" s="19"/>
      <c r="I79" s="19"/>
      <c r="J79" s="19"/>
      <c r="K79" s="19"/>
      <c r="L79" s="19"/>
      <c r="M79" s="19"/>
      <c r="N79" s="19"/>
      <c r="O79" s="19"/>
      <c r="P79" s="19"/>
      <c r="Q79" s="19"/>
      <c r="R79" s="19"/>
    </row>
    <row r="80" spans="2:18" s="3" customFormat="1" ht="28.35" customHeight="1" x14ac:dyDescent="0.25">
      <c r="B80" s="19"/>
      <c r="C80" s="19"/>
      <c r="D80" s="19"/>
      <c r="E80" s="19"/>
      <c r="F80" s="19"/>
      <c r="G80" s="19"/>
      <c r="H80" s="19"/>
      <c r="I80" s="19"/>
      <c r="J80" s="19"/>
      <c r="K80" s="19"/>
      <c r="L80" s="19"/>
      <c r="M80" s="19"/>
      <c r="N80" s="19"/>
      <c r="O80" s="19"/>
      <c r="P80" s="19"/>
      <c r="Q80" s="19"/>
      <c r="R80" s="19"/>
    </row>
    <row r="81" spans="2:18" s="3" customFormat="1" ht="28.35" customHeight="1" x14ac:dyDescent="0.25">
      <c r="B81" s="19"/>
      <c r="C81" s="19"/>
      <c r="D81" s="19"/>
      <c r="E81" s="19"/>
      <c r="F81" s="19"/>
      <c r="G81" s="19"/>
      <c r="H81" s="19"/>
      <c r="I81" s="19"/>
      <c r="J81" s="19"/>
      <c r="K81" s="19"/>
      <c r="L81" s="19"/>
      <c r="M81" s="19"/>
      <c r="N81" s="19"/>
      <c r="O81" s="19"/>
      <c r="P81" s="19"/>
      <c r="Q81" s="19"/>
      <c r="R81" s="19"/>
    </row>
    <row r="82" spans="2:18" s="3" customFormat="1" ht="28.35" customHeight="1" x14ac:dyDescent="0.25">
      <c r="B82" s="19"/>
      <c r="C82" s="19"/>
      <c r="D82" s="19"/>
      <c r="E82" s="19"/>
      <c r="F82" s="19"/>
      <c r="G82" s="19"/>
      <c r="H82" s="19"/>
      <c r="I82" s="19"/>
      <c r="J82" s="19"/>
      <c r="K82" s="19"/>
      <c r="L82" s="19"/>
      <c r="M82" s="19"/>
      <c r="N82" s="19"/>
      <c r="O82" s="19"/>
      <c r="P82" s="19"/>
      <c r="Q82" s="19"/>
      <c r="R82" s="19"/>
    </row>
    <row r="83" spans="2:18" s="3" customFormat="1" ht="28.35" customHeight="1" x14ac:dyDescent="0.25">
      <c r="B83" s="19"/>
      <c r="C83" s="19"/>
      <c r="D83" s="19"/>
      <c r="E83" s="19"/>
      <c r="F83" s="19"/>
      <c r="G83" s="19"/>
      <c r="H83" s="19"/>
      <c r="I83" s="19"/>
      <c r="J83" s="19"/>
      <c r="K83" s="19"/>
      <c r="L83" s="19"/>
      <c r="M83" s="19"/>
      <c r="N83" s="19"/>
      <c r="O83" s="19"/>
      <c r="P83" s="19"/>
      <c r="Q83" s="19"/>
      <c r="R83" s="19"/>
    </row>
    <row r="84" spans="2:18" s="3" customFormat="1" ht="28.35" customHeight="1" x14ac:dyDescent="0.25">
      <c r="B84" s="19"/>
      <c r="C84" s="19"/>
      <c r="D84" s="19"/>
      <c r="E84" s="19"/>
      <c r="F84" s="19"/>
      <c r="G84" s="19"/>
      <c r="H84" s="19"/>
      <c r="I84" s="19"/>
      <c r="J84" s="19"/>
      <c r="K84" s="19"/>
      <c r="L84" s="19"/>
      <c r="M84" s="19"/>
      <c r="N84" s="19"/>
      <c r="O84" s="19"/>
      <c r="P84" s="19"/>
      <c r="Q84" s="19"/>
      <c r="R84" s="19"/>
    </row>
    <row r="85" spans="2:18" s="3" customFormat="1" ht="28.35" customHeight="1" x14ac:dyDescent="0.25">
      <c r="B85" s="19"/>
      <c r="C85" s="19"/>
      <c r="D85" s="19"/>
      <c r="E85" s="19"/>
      <c r="F85" s="19"/>
      <c r="G85" s="19"/>
      <c r="H85" s="19"/>
      <c r="I85" s="19"/>
      <c r="J85" s="19"/>
      <c r="K85" s="19"/>
      <c r="L85" s="19"/>
      <c r="M85" s="19"/>
      <c r="N85" s="19"/>
      <c r="O85" s="19"/>
      <c r="P85" s="19"/>
      <c r="Q85" s="19"/>
      <c r="R85" s="19"/>
    </row>
    <row r="86" spans="2:18" s="3" customFormat="1" ht="28.35" customHeight="1" x14ac:dyDescent="0.25">
      <c r="B86" s="19"/>
      <c r="C86" s="19"/>
      <c r="D86" s="19"/>
      <c r="E86" s="19"/>
      <c r="F86" s="19"/>
      <c r="G86" s="19"/>
      <c r="H86" s="19"/>
      <c r="I86" s="19"/>
      <c r="J86" s="19"/>
      <c r="K86" s="19"/>
      <c r="L86" s="19"/>
      <c r="M86" s="19"/>
      <c r="N86" s="19"/>
      <c r="O86" s="19"/>
      <c r="P86" s="19"/>
      <c r="Q86" s="19"/>
      <c r="R86" s="19"/>
    </row>
    <row r="87" spans="2:18" s="3" customFormat="1" ht="28.35" customHeight="1" x14ac:dyDescent="0.25">
      <c r="B87" s="19"/>
      <c r="C87" s="19"/>
      <c r="D87" s="19"/>
      <c r="E87" s="19"/>
      <c r="F87" s="19"/>
      <c r="G87" s="19"/>
      <c r="H87" s="19"/>
      <c r="I87" s="19"/>
      <c r="J87" s="19"/>
      <c r="K87" s="19"/>
      <c r="L87" s="19"/>
      <c r="M87" s="19"/>
      <c r="N87" s="19"/>
      <c r="O87" s="19"/>
      <c r="P87" s="19"/>
      <c r="Q87" s="19"/>
      <c r="R87" s="19"/>
    </row>
    <row r="88" spans="2:18" s="3" customFormat="1" ht="28.35" customHeight="1" x14ac:dyDescent="0.25">
      <c r="B88" s="19"/>
      <c r="C88" s="19"/>
      <c r="D88" s="19"/>
      <c r="E88" s="19"/>
      <c r="F88" s="19"/>
      <c r="G88" s="19"/>
      <c r="H88" s="19"/>
      <c r="I88" s="19"/>
      <c r="J88" s="19"/>
      <c r="K88" s="19"/>
      <c r="L88" s="19"/>
      <c r="M88" s="19"/>
      <c r="N88" s="19"/>
      <c r="O88" s="19"/>
      <c r="P88" s="19"/>
      <c r="Q88" s="19"/>
      <c r="R88" s="19"/>
    </row>
    <row r="89" spans="2:18" s="3" customFormat="1" ht="28.35" customHeight="1" x14ac:dyDescent="0.25">
      <c r="B89" s="19"/>
      <c r="C89" s="19"/>
      <c r="D89" s="19"/>
      <c r="E89" s="19"/>
      <c r="F89" s="19"/>
      <c r="G89" s="19"/>
      <c r="H89" s="19"/>
      <c r="I89" s="19"/>
      <c r="J89" s="19"/>
      <c r="K89" s="19"/>
      <c r="L89" s="19"/>
      <c r="M89" s="19"/>
      <c r="N89" s="19"/>
      <c r="O89" s="19"/>
      <c r="P89" s="19"/>
      <c r="Q89" s="19"/>
      <c r="R89" s="19"/>
    </row>
    <row r="90" spans="2:18" s="3" customFormat="1" ht="28.35" customHeight="1" x14ac:dyDescent="0.25">
      <c r="B90" s="19"/>
      <c r="C90" s="19"/>
      <c r="D90" s="19"/>
      <c r="E90" s="19"/>
      <c r="F90" s="19"/>
      <c r="G90" s="19"/>
      <c r="H90" s="19"/>
      <c r="I90" s="19"/>
      <c r="J90" s="19"/>
      <c r="K90" s="19"/>
      <c r="L90" s="19"/>
      <c r="M90" s="19"/>
      <c r="N90" s="19"/>
      <c r="O90" s="19"/>
      <c r="P90" s="19"/>
      <c r="Q90" s="19"/>
      <c r="R90" s="19"/>
    </row>
    <row r="91" spans="2:18" s="3" customFormat="1" ht="28.35" customHeight="1" x14ac:dyDescent="0.25">
      <c r="B91" s="19"/>
      <c r="C91" s="19"/>
      <c r="D91" s="19"/>
      <c r="E91" s="19"/>
      <c r="F91" s="19"/>
      <c r="G91" s="19"/>
      <c r="H91" s="19"/>
      <c r="I91" s="19"/>
      <c r="J91" s="19"/>
      <c r="K91" s="19"/>
      <c r="L91" s="19"/>
      <c r="M91" s="19"/>
      <c r="N91" s="19"/>
      <c r="O91" s="19"/>
      <c r="P91" s="19"/>
      <c r="Q91" s="19"/>
      <c r="R91" s="19"/>
    </row>
    <row r="92" spans="2:18" s="3" customFormat="1" ht="28.35" customHeight="1" x14ac:dyDescent="0.25">
      <c r="B92" s="19"/>
      <c r="C92" s="19"/>
      <c r="D92" s="19"/>
      <c r="E92" s="19"/>
      <c r="F92" s="19"/>
      <c r="G92" s="19"/>
      <c r="H92" s="19"/>
      <c r="I92" s="19"/>
      <c r="J92" s="19"/>
      <c r="K92" s="19"/>
      <c r="L92" s="19"/>
      <c r="M92" s="19"/>
      <c r="N92" s="19"/>
      <c r="O92" s="19"/>
      <c r="P92" s="19"/>
      <c r="Q92" s="19"/>
      <c r="R92" s="19"/>
    </row>
    <row r="93" spans="2:18" s="3" customFormat="1" ht="28.35" customHeight="1" x14ac:dyDescent="0.25">
      <c r="B93" s="19"/>
      <c r="C93" s="19"/>
      <c r="D93" s="19"/>
      <c r="E93" s="19"/>
      <c r="F93" s="19"/>
      <c r="G93" s="19"/>
      <c r="H93" s="19"/>
      <c r="I93" s="19"/>
      <c r="J93" s="19"/>
      <c r="K93" s="19"/>
      <c r="L93" s="19"/>
      <c r="M93" s="19"/>
      <c r="N93" s="19"/>
      <c r="O93" s="19"/>
      <c r="P93" s="19"/>
      <c r="Q93" s="19"/>
      <c r="R93" s="19"/>
    </row>
    <row r="94" spans="2:18" s="3" customFormat="1" ht="28.35" customHeight="1" x14ac:dyDescent="0.25">
      <c r="B94" s="19"/>
      <c r="C94" s="19"/>
      <c r="D94" s="19"/>
      <c r="E94" s="19"/>
      <c r="F94" s="19"/>
      <c r="G94" s="19"/>
      <c r="H94" s="19"/>
      <c r="I94" s="19"/>
      <c r="J94" s="19"/>
      <c r="K94" s="19"/>
      <c r="L94" s="19"/>
      <c r="M94" s="19"/>
      <c r="N94" s="19"/>
      <c r="O94" s="19"/>
      <c r="P94" s="19"/>
      <c r="Q94" s="19"/>
      <c r="R94" s="19"/>
    </row>
    <row r="95" spans="2:18" s="3" customFormat="1" ht="28.35" customHeight="1" x14ac:dyDescent="0.25">
      <c r="B95" s="19"/>
      <c r="C95" s="19"/>
      <c r="D95" s="19"/>
      <c r="E95" s="19"/>
      <c r="F95" s="19"/>
      <c r="G95" s="19"/>
      <c r="H95" s="19"/>
      <c r="I95" s="19"/>
      <c r="J95" s="19"/>
      <c r="K95" s="19"/>
      <c r="L95" s="19"/>
      <c r="M95" s="19"/>
      <c r="N95" s="19"/>
      <c r="O95" s="19"/>
      <c r="P95" s="19"/>
      <c r="Q95" s="19"/>
      <c r="R95" s="19"/>
    </row>
    <row r="96" spans="2:18" s="3" customFormat="1" ht="28.35" customHeight="1" x14ac:dyDescent="0.25">
      <c r="B96" s="19"/>
      <c r="C96" s="19"/>
      <c r="D96" s="19"/>
      <c r="E96" s="19"/>
      <c r="F96" s="19"/>
      <c r="G96" s="19"/>
      <c r="H96" s="19"/>
      <c r="I96" s="19"/>
      <c r="J96" s="19"/>
      <c r="K96" s="19"/>
      <c r="L96" s="19"/>
      <c r="M96" s="19"/>
      <c r="N96" s="19"/>
      <c r="O96" s="19"/>
      <c r="P96" s="19"/>
      <c r="Q96" s="19"/>
      <c r="R96" s="19"/>
    </row>
    <row r="97" spans="2:18" s="3" customFormat="1" ht="28.35" customHeight="1" x14ac:dyDescent="0.25">
      <c r="B97" s="19"/>
      <c r="C97" s="19"/>
      <c r="D97" s="19"/>
      <c r="E97" s="19"/>
      <c r="F97" s="19"/>
      <c r="G97" s="19"/>
      <c r="H97" s="19"/>
      <c r="I97" s="19"/>
      <c r="J97" s="19"/>
      <c r="K97" s="19"/>
      <c r="L97" s="19"/>
      <c r="M97" s="19"/>
      <c r="N97" s="19"/>
      <c r="O97" s="19"/>
      <c r="P97" s="19"/>
      <c r="Q97" s="19"/>
      <c r="R97" s="19"/>
    </row>
    <row r="98" spans="2:18" s="3" customFormat="1" ht="28.35" customHeight="1" x14ac:dyDescent="0.25">
      <c r="B98" s="19"/>
      <c r="C98" s="19"/>
      <c r="D98" s="19"/>
      <c r="E98" s="19"/>
      <c r="F98" s="19"/>
      <c r="G98" s="19"/>
      <c r="H98" s="19"/>
      <c r="I98" s="19"/>
      <c r="J98" s="19"/>
      <c r="K98" s="19"/>
      <c r="L98" s="19"/>
      <c r="M98" s="19"/>
      <c r="N98" s="19"/>
      <c r="O98" s="19"/>
      <c r="P98" s="19"/>
      <c r="Q98" s="19"/>
      <c r="R98" s="19"/>
    </row>
    <row r="99" spans="2:18" s="3" customFormat="1" ht="28.35" customHeight="1" x14ac:dyDescent="0.25">
      <c r="B99" s="19"/>
      <c r="C99" s="19"/>
      <c r="D99" s="19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19"/>
      <c r="P99" s="19"/>
      <c r="Q99" s="19"/>
      <c r="R99" s="19"/>
    </row>
    <row r="100" spans="2:18" s="3" customFormat="1" ht="28.35" customHeight="1" x14ac:dyDescent="0.25">
      <c r="B100" s="19"/>
      <c r="C100" s="19"/>
      <c r="D100" s="19"/>
      <c r="E100" s="19"/>
      <c r="F100" s="19"/>
      <c r="G100" s="19"/>
      <c r="H100" s="19"/>
      <c r="I100" s="19"/>
      <c r="J100" s="19"/>
      <c r="K100" s="19"/>
      <c r="L100" s="19"/>
      <c r="M100" s="19"/>
      <c r="N100" s="19"/>
      <c r="O100" s="19"/>
      <c r="P100" s="19"/>
      <c r="Q100" s="19"/>
      <c r="R100" s="19"/>
    </row>
    <row r="101" spans="2:18" s="3" customFormat="1" ht="28.35" customHeight="1" x14ac:dyDescent="0.25">
      <c r="B101" s="19"/>
      <c r="C101" s="19"/>
      <c r="D101" s="19"/>
      <c r="E101" s="19"/>
      <c r="F101" s="19"/>
      <c r="G101" s="19"/>
      <c r="H101" s="19"/>
      <c r="I101" s="19"/>
      <c r="J101" s="19"/>
      <c r="K101" s="19"/>
      <c r="L101" s="19"/>
      <c r="M101" s="19"/>
      <c r="N101" s="19"/>
      <c r="O101" s="19"/>
      <c r="P101" s="19"/>
      <c r="Q101" s="19"/>
      <c r="R101" s="19"/>
    </row>
    <row r="102" spans="2:18" s="3" customFormat="1" ht="28.35" customHeight="1" x14ac:dyDescent="0.25">
      <c r="B102" s="19"/>
      <c r="C102" s="19"/>
      <c r="D102" s="19"/>
      <c r="E102" s="19"/>
      <c r="F102" s="19"/>
      <c r="G102" s="19"/>
      <c r="H102" s="19"/>
      <c r="I102" s="19"/>
      <c r="J102" s="19"/>
      <c r="K102" s="19"/>
      <c r="L102" s="19"/>
      <c r="M102" s="19"/>
      <c r="N102" s="19"/>
      <c r="O102" s="19"/>
      <c r="P102" s="19"/>
      <c r="Q102" s="19"/>
      <c r="R102" s="19"/>
    </row>
    <row r="103" spans="2:18" s="3" customFormat="1" ht="28.35" customHeight="1" x14ac:dyDescent="0.25">
      <c r="B103" s="19"/>
      <c r="C103" s="19"/>
      <c r="D103" s="19"/>
      <c r="E103" s="19"/>
      <c r="F103" s="19"/>
      <c r="G103" s="19"/>
      <c r="H103" s="19"/>
      <c r="I103" s="19"/>
      <c r="J103" s="19"/>
      <c r="K103" s="19"/>
      <c r="L103" s="19"/>
      <c r="M103" s="19"/>
      <c r="N103" s="19"/>
      <c r="O103" s="19"/>
      <c r="P103" s="19"/>
      <c r="Q103" s="19"/>
      <c r="R103" s="19"/>
    </row>
    <row r="104" spans="2:18" s="3" customFormat="1" ht="28.35" customHeight="1" x14ac:dyDescent="0.25">
      <c r="B104" s="19"/>
      <c r="C104" s="19"/>
      <c r="D104" s="19"/>
      <c r="E104" s="19"/>
      <c r="F104" s="19"/>
      <c r="G104" s="19"/>
      <c r="H104" s="19"/>
      <c r="I104" s="19"/>
      <c r="J104" s="19"/>
      <c r="K104" s="19"/>
      <c r="L104" s="19"/>
      <c r="M104" s="19"/>
      <c r="N104" s="19"/>
      <c r="O104" s="19"/>
      <c r="P104" s="19"/>
      <c r="Q104" s="19"/>
      <c r="R104" s="19"/>
    </row>
    <row r="105" spans="2:18" s="3" customFormat="1" ht="28.35" customHeight="1" x14ac:dyDescent="0.25">
      <c r="B105" s="19"/>
      <c r="C105" s="19"/>
      <c r="D105" s="19"/>
      <c r="E105" s="19"/>
      <c r="F105" s="19"/>
      <c r="G105" s="19"/>
      <c r="H105" s="19"/>
      <c r="I105" s="19"/>
      <c r="J105" s="19"/>
      <c r="K105" s="19"/>
      <c r="L105" s="19"/>
      <c r="M105" s="19"/>
      <c r="N105" s="19"/>
      <c r="O105" s="19"/>
      <c r="P105" s="19"/>
      <c r="Q105" s="19"/>
      <c r="R105" s="19"/>
    </row>
    <row r="106" spans="2:18" s="3" customFormat="1" ht="28.35" customHeight="1" x14ac:dyDescent="0.25">
      <c r="B106" s="19"/>
      <c r="C106" s="19"/>
      <c r="D106" s="19"/>
      <c r="E106" s="19"/>
      <c r="F106" s="19"/>
      <c r="G106" s="19"/>
      <c r="H106" s="19"/>
      <c r="I106" s="19"/>
      <c r="J106" s="19"/>
      <c r="K106" s="19"/>
      <c r="L106" s="19"/>
      <c r="M106" s="19"/>
      <c r="N106" s="19"/>
      <c r="O106" s="19"/>
      <c r="P106" s="19"/>
      <c r="Q106" s="19"/>
      <c r="R106" s="19"/>
    </row>
    <row r="107" spans="2:18" s="3" customFormat="1" ht="28.35" customHeight="1" x14ac:dyDescent="0.25">
      <c r="B107" s="19"/>
      <c r="C107" s="19"/>
      <c r="D107" s="19"/>
      <c r="E107" s="19"/>
      <c r="F107" s="19"/>
      <c r="G107" s="19"/>
      <c r="H107" s="19"/>
      <c r="I107" s="19"/>
      <c r="J107" s="19"/>
      <c r="K107" s="19"/>
      <c r="L107" s="19"/>
      <c r="M107" s="19"/>
      <c r="N107" s="19"/>
      <c r="O107" s="19"/>
      <c r="P107" s="19"/>
      <c r="Q107" s="19"/>
      <c r="R107" s="19"/>
    </row>
    <row r="108" spans="2:18" s="3" customFormat="1" ht="28.35" customHeight="1" x14ac:dyDescent="0.25">
      <c r="B108" s="19"/>
      <c r="C108" s="19"/>
      <c r="D108" s="19"/>
      <c r="E108" s="19"/>
      <c r="F108" s="19"/>
      <c r="G108" s="19"/>
      <c r="H108" s="19"/>
      <c r="I108" s="19"/>
      <c r="J108" s="19"/>
      <c r="K108" s="19"/>
      <c r="L108" s="19"/>
      <c r="M108" s="19"/>
      <c r="N108" s="19"/>
      <c r="O108" s="19"/>
      <c r="P108" s="19"/>
      <c r="Q108" s="19"/>
      <c r="R108" s="19"/>
    </row>
    <row r="109" spans="2:18" s="3" customFormat="1" ht="28.35" customHeight="1" x14ac:dyDescent="0.25">
      <c r="B109" s="19"/>
      <c r="C109" s="19"/>
      <c r="D109" s="19"/>
      <c r="E109" s="19"/>
      <c r="F109" s="19"/>
      <c r="G109" s="19"/>
      <c r="H109" s="19"/>
      <c r="I109" s="19"/>
      <c r="J109" s="19"/>
      <c r="K109" s="19"/>
      <c r="L109" s="19"/>
      <c r="M109" s="19"/>
      <c r="N109" s="19"/>
      <c r="O109" s="19"/>
      <c r="P109" s="19"/>
      <c r="Q109" s="19"/>
      <c r="R109" s="19"/>
    </row>
    <row r="110" spans="2:18" s="3" customFormat="1" ht="28.35" customHeight="1" x14ac:dyDescent="0.25">
      <c r="B110" s="19"/>
      <c r="C110" s="19"/>
      <c r="D110" s="19"/>
      <c r="E110" s="19"/>
      <c r="F110" s="19"/>
      <c r="G110" s="19"/>
      <c r="H110" s="19"/>
      <c r="I110" s="19"/>
      <c r="J110" s="19"/>
      <c r="K110" s="19"/>
      <c r="L110" s="19"/>
      <c r="M110" s="19"/>
      <c r="N110" s="19"/>
      <c r="O110" s="19"/>
      <c r="P110" s="19"/>
      <c r="Q110" s="19"/>
      <c r="R110" s="19"/>
    </row>
    <row r="111" spans="2:18" s="3" customFormat="1" ht="28.35" customHeight="1" x14ac:dyDescent="0.25">
      <c r="B111" s="19"/>
      <c r="C111" s="19"/>
      <c r="D111" s="19"/>
      <c r="E111" s="19"/>
      <c r="F111" s="19"/>
      <c r="G111" s="19"/>
      <c r="H111" s="19"/>
      <c r="I111" s="19"/>
      <c r="J111" s="19"/>
      <c r="K111" s="19"/>
      <c r="L111" s="19"/>
      <c r="M111" s="19"/>
      <c r="N111" s="19"/>
      <c r="O111" s="19"/>
      <c r="P111" s="19"/>
      <c r="Q111" s="19"/>
      <c r="R111" s="19"/>
    </row>
    <row r="112" spans="2:18" s="3" customFormat="1" ht="28.35" customHeight="1" x14ac:dyDescent="0.25">
      <c r="B112" s="19"/>
      <c r="C112" s="19"/>
      <c r="D112" s="19"/>
      <c r="E112" s="19"/>
      <c r="F112" s="19"/>
      <c r="G112" s="19"/>
      <c r="H112" s="19"/>
      <c r="I112" s="19"/>
      <c r="J112" s="19"/>
      <c r="K112" s="19"/>
      <c r="L112" s="19"/>
      <c r="M112" s="19"/>
      <c r="N112" s="19"/>
      <c r="O112" s="19"/>
      <c r="P112" s="19"/>
      <c r="Q112" s="19"/>
      <c r="R112" s="19"/>
    </row>
    <row r="113" spans="2:18" s="3" customFormat="1" ht="28.35" customHeight="1" x14ac:dyDescent="0.25">
      <c r="B113" s="19"/>
      <c r="C113" s="19"/>
      <c r="D113" s="19"/>
      <c r="E113" s="19"/>
      <c r="F113" s="19"/>
      <c r="G113" s="19"/>
      <c r="H113" s="19"/>
      <c r="I113" s="19"/>
      <c r="J113" s="19"/>
      <c r="K113" s="19"/>
      <c r="L113" s="19"/>
      <c r="M113" s="19"/>
      <c r="N113" s="19"/>
      <c r="O113" s="19"/>
      <c r="P113" s="19"/>
      <c r="Q113" s="19"/>
      <c r="R113" s="19"/>
    </row>
    <row r="114" spans="2:18" s="3" customFormat="1" ht="28.35" customHeight="1" x14ac:dyDescent="0.25">
      <c r="B114" s="19"/>
      <c r="C114" s="19"/>
      <c r="D114" s="19"/>
      <c r="E114" s="19"/>
      <c r="F114" s="19"/>
      <c r="G114" s="19"/>
      <c r="H114" s="19"/>
      <c r="I114" s="19"/>
      <c r="J114" s="19"/>
      <c r="K114" s="19"/>
      <c r="L114" s="19"/>
      <c r="M114" s="19"/>
      <c r="N114" s="19"/>
      <c r="O114" s="19"/>
      <c r="P114" s="19"/>
      <c r="Q114" s="19"/>
      <c r="R114" s="19"/>
    </row>
    <row r="115" spans="2:18" s="3" customFormat="1" ht="28.35" customHeight="1" x14ac:dyDescent="0.25"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P115" s="19"/>
      <c r="Q115" s="19"/>
      <c r="R115" s="19"/>
    </row>
    <row r="116" spans="2:18" s="3" customFormat="1" ht="28.35" customHeight="1" x14ac:dyDescent="0.25">
      <c r="B116" s="19"/>
      <c r="C116" s="19"/>
      <c r="D116" s="19"/>
      <c r="E116" s="19"/>
      <c r="F116" s="19"/>
      <c r="G116" s="19"/>
      <c r="H116" s="19"/>
      <c r="I116" s="19"/>
      <c r="J116" s="19"/>
      <c r="K116" s="19"/>
      <c r="L116" s="19"/>
      <c r="M116" s="19"/>
      <c r="N116" s="19"/>
      <c r="O116" s="19"/>
      <c r="P116" s="19"/>
      <c r="Q116" s="19"/>
      <c r="R116" s="19"/>
    </row>
    <row r="117" spans="2:18" s="3" customFormat="1" ht="28.35" customHeight="1" x14ac:dyDescent="0.25">
      <c r="B117" s="19"/>
      <c r="C117" s="19"/>
      <c r="D117" s="19"/>
      <c r="E117" s="19"/>
      <c r="F117" s="19"/>
      <c r="G117" s="19"/>
      <c r="H117" s="19"/>
      <c r="I117" s="19"/>
      <c r="J117" s="19"/>
      <c r="K117" s="19"/>
      <c r="L117" s="19"/>
      <c r="M117" s="19"/>
      <c r="N117" s="19"/>
      <c r="O117" s="19"/>
      <c r="P117" s="19"/>
      <c r="Q117" s="19"/>
      <c r="R117" s="19"/>
    </row>
    <row r="118" spans="2:18" s="3" customFormat="1" ht="28.35" customHeight="1" x14ac:dyDescent="0.25">
      <c r="B118" s="19"/>
      <c r="C118" s="19"/>
      <c r="D118" s="19"/>
      <c r="E118" s="19"/>
      <c r="F118" s="19"/>
      <c r="G118" s="19"/>
      <c r="H118" s="19"/>
      <c r="I118" s="19"/>
      <c r="J118" s="19"/>
      <c r="K118" s="19"/>
      <c r="L118" s="19"/>
      <c r="M118" s="19"/>
      <c r="N118" s="19"/>
      <c r="O118" s="19"/>
      <c r="P118" s="19"/>
      <c r="Q118" s="19"/>
      <c r="R118" s="19"/>
    </row>
    <row r="119" spans="2:18" s="3" customFormat="1" ht="28.35" customHeight="1" x14ac:dyDescent="0.25">
      <c r="B119" s="19"/>
      <c r="C119" s="19"/>
      <c r="D119" s="19"/>
      <c r="E119" s="19"/>
      <c r="F119" s="19"/>
      <c r="G119" s="19"/>
      <c r="H119" s="19"/>
      <c r="I119" s="19"/>
      <c r="J119" s="19"/>
      <c r="K119" s="19"/>
      <c r="L119" s="19"/>
      <c r="M119" s="19"/>
      <c r="N119" s="19"/>
      <c r="O119" s="19"/>
      <c r="P119" s="19"/>
      <c r="Q119" s="19"/>
      <c r="R119" s="19"/>
    </row>
    <row r="120" spans="2:18" s="3" customFormat="1" ht="28.35" customHeight="1" x14ac:dyDescent="0.25">
      <c r="B120" s="19"/>
      <c r="C120" s="19"/>
      <c r="D120" s="19"/>
      <c r="E120" s="19"/>
      <c r="F120" s="19"/>
      <c r="G120" s="19"/>
      <c r="H120" s="19"/>
      <c r="I120" s="19"/>
      <c r="J120" s="19"/>
      <c r="K120" s="19"/>
      <c r="L120" s="19"/>
      <c r="M120" s="19"/>
      <c r="N120" s="19"/>
      <c r="O120" s="19"/>
      <c r="P120" s="19"/>
      <c r="Q120" s="19"/>
      <c r="R120" s="19"/>
    </row>
    <row r="121" spans="2:18" s="3" customFormat="1" ht="28.35" customHeight="1" x14ac:dyDescent="0.25">
      <c r="B121" s="19"/>
      <c r="C121" s="19"/>
      <c r="D121" s="19"/>
      <c r="E121" s="19"/>
      <c r="F121" s="19"/>
      <c r="G121" s="19"/>
      <c r="H121" s="19"/>
      <c r="I121" s="19"/>
      <c r="J121" s="19"/>
      <c r="K121" s="19"/>
      <c r="L121" s="19"/>
      <c r="M121" s="19"/>
      <c r="N121" s="19"/>
      <c r="O121" s="19"/>
      <c r="P121" s="19"/>
      <c r="Q121" s="19"/>
      <c r="R121" s="19"/>
    </row>
    <row r="122" spans="2:18" s="3" customFormat="1" ht="28.35" customHeight="1" x14ac:dyDescent="0.25">
      <c r="B122" s="19"/>
      <c r="C122" s="19"/>
      <c r="D122" s="19"/>
      <c r="E122" s="19"/>
      <c r="F122" s="19"/>
      <c r="G122" s="19"/>
      <c r="H122" s="19"/>
      <c r="I122" s="19"/>
      <c r="J122" s="19"/>
      <c r="K122" s="19"/>
      <c r="L122" s="19"/>
      <c r="M122" s="19"/>
      <c r="N122" s="19"/>
      <c r="O122" s="19"/>
      <c r="P122" s="19"/>
      <c r="Q122" s="19"/>
      <c r="R122" s="19"/>
    </row>
    <row r="123" spans="2:18" s="3" customFormat="1" ht="28.35" customHeight="1" x14ac:dyDescent="0.25">
      <c r="B123" s="19"/>
      <c r="C123" s="19"/>
      <c r="D123" s="19"/>
      <c r="E123" s="19"/>
      <c r="F123" s="19"/>
      <c r="G123" s="19"/>
      <c r="H123" s="19"/>
      <c r="I123" s="19"/>
      <c r="J123" s="19"/>
      <c r="K123" s="19"/>
      <c r="L123" s="19"/>
      <c r="M123" s="19"/>
      <c r="N123" s="19"/>
      <c r="O123" s="19"/>
      <c r="P123" s="19"/>
      <c r="Q123" s="19"/>
      <c r="R123" s="19"/>
    </row>
    <row r="124" spans="2:18" s="3" customFormat="1" ht="28.35" customHeight="1" x14ac:dyDescent="0.25">
      <c r="B124" s="19"/>
      <c r="C124" s="19"/>
      <c r="D124" s="19"/>
      <c r="E124" s="19"/>
      <c r="F124" s="19"/>
      <c r="G124" s="19"/>
      <c r="H124" s="19"/>
      <c r="I124" s="19"/>
      <c r="J124" s="19"/>
      <c r="K124" s="19"/>
      <c r="L124" s="19"/>
      <c r="M124" s="19"/>
      <c r="N124" s="19"/>
      <c r="O124" s="19"/>
      <c r="P124" s="19"/>
      <c r="Q124" s="19"/>
      <c r="R124" s="19"/>
    </row>
    <row r="125" spans="2:18" s="3" customFormat="1" ht="28.35" customHeight="1" x14ac:dyDescent="0.25">
      <c r="B125" s="19"/>
      <c r="C125" s="19"/>
      <c r="D125" s="19"/>
      <c r="E125" s="19"/>
      <c r="F125" s="19"/>
      <c r="G125" s="19"/>
      <c r="H125" s="19"/>
      <c r="I125" s="19"/>
      <c r="J125" s="19"/>
      <c r="K125" s="19"/>
      <c r="L125" s="19"/>
      <c r="M125" s="19"/>
      <c r="N125" s="19"/>
      <c r="O125" s="19"/>
      <c r="P125" s="19"/>
      <c r="Q125" s="19"/>
      <c r="R125" s="19"/>
    </row>
    <row r="126" spans="2:18" s="3" customFormat="1" ht="28.35" customHeight="1" x14ac:dyDescent="0.25">
      <c r="B126" s="19"/>
      <c r="C126" s="19"/>
      <c r="D126" s="19"/>
      <c r="E126" s="19"/>
      <c r="F126" s="19"/>
      <c r="G126" s="19"/>
      <c r="H126" s="19"/>
      <c r="I126" s="19"/>
      <c r="J126" s="19"/>
      <c r="K126" s="19"/>
      <c r="L126" s="19"/>
      <c r="M126" s="19"/>
      <c r="N126" s="19"/>
      <c r="O126" s="19"/>
      <c r="P126" s="19"/>
      <c r="Q126" s="19"/>
      <c r="R126" s="19"/>
    </row>
    <row r="127" spans="2:18" s="3" customFormat="1" ht="28.35" customHeight="1" x14ac:dyDescent="0.25">
      <c r="B127" s="19"/>
      <c r="C127" s="19"/>
      <c r="D127" s="19"/>
      <c r="E127" s="19"/>
      <c r="F127" s="19"/>
      <c r="G127" s="19"/>
      <c r="H127" s="19"/>
      <c r="I127" s="19"/>
      <c r="J127" s="19"/>
      <c r="K127" s="19"/>
      <c r="L127" s="19"/>
      <c r="M127" s="19"/>
      <c r="N127" s="19"/>
      <c r="O127" s="19"/>
      <c r="P127" s="19"/>
      <c r="Q127" s="19"/>
      <c r="R127" s="19"/>
    </row>
    <row r="128" spans="2:18" s="3" customFormat="1" ht="28.35" customHeight="1" x14ac:dyDescent="0.25">
      <c r="B128" s="19"/>
      <c r="C128" s="19"/>
      <c r="D128" s="19"/>
      <c r="E128" s="19"/>
      <c r="F128" s="19"/>
      <c r="G128" s="19"/>
      <c r="H128" s="19"/>
      <c r="I128" s="19"/>
      <c r="J128" s="19"/>
      <c r="K128" s="19"/>
      <c r="L128" s="19"/>
      <c r="M128" s="19"/>
      <c r="N128" s="19"/>
      <c r="O128" s="19"/>
      <c r="P128" s="19"/>
      <c r="Q128" s="19"/>
      <c r="R128" s="19"/>
    </row>
    <row r="129" spans="2:18" s="3" customFormat="1" ht="28.35" customHeight="1" x14ac:dyDescent="0.25">
      <c r="B129" s="19"/>
      <c r="C129" s="19"/>
      <c r="D129" s="19"/>
      <c r="E129" s="19"/>
      <c r="F129" s="19"/>
      <c r="G129" s="19"/>
      <c r="H129" s="19"/>
      <c r="I129" s="19"/>
      <c r="J129" s="19"/>
      <c r="K129" s="19"/>
      <c r="L129" s="19"/>
      <c r="M129" s="19"/>
      <c r="N129" s="19"/>
      <c r="O129" s="19"/>
      <c r="P129" s="19"/>
      <c r="Q129" s="19"/>
      <c r="R129" s="19"/>
    </row>
    <row r="130" spans="2:18" s="3" customFormat="1" ht="28.35" customHeight="1" x14ac:dyDescent="0.25">
      <c r="B130" s="19"/>
      <c r="C130" s="19"/>
      <c r="D130" s="19"/>
      <c r="E130" s="19"/>
      <c r="F130" s="19"/>
      <c r="G130" s="19"/>
      <c r="H130" s="19"/>
      <c r="I130" s="19"/>
      <c r="J130" s="19"/>
      <c r="K130" s="19"/>
      <c r="L130" s="19"/>
      <c r="M130" s="19"/>
      <c r="N130" s="19"/>
      <c r="O130" s="19"/>
      <c r="P130" s="19"/>
      <c r="Q130" s="19"/>
      <c r="R130" s="19"/>
    </row>
    <row r="131" spans="2:18" s="3" customFormat="1" ht="28.35" customHeight="1" x14ac:dyDescent="0.25">
      <c r="B131" s="19"/>
      <c r="C131" s="19"/>
      <c r="D131" s="19"/>
      <c r="E131" s="19"/>
      <c r="F131" s="19"/>
      <c r="G131" s="19"/>
      <c r="H131" s="19"/>
      <c r="I131" s="19"/>
      <c r="J131" s="19"/>
      <c r="K131" s="19"/>
      <c r="L131" s="19"/>
      <c r="M131" s="19"/>
      <c r="N131" s="19"/>
      <c r="O131" s="19"/>
      <c r="P131" s="19"/>
      <c r="Q131" s="19"/>
      <c r="R131" s="19"/>
    </row>
    <row r="132" spans="2:18" s="3" customFormat="1" ht="28.35" customHeight="1" x14ac:dyDescent="0.25">
      <c r="B132" s="19"/>
      <c r="C132" s="19"/>
      <c r="D132" s="19"/>
      <c r="E132" s="19"/>
      <c r="F132" s="19"/>
      <c r="G132" s="19"/>
      <c r="H132" s="19"/>
      <c r="I132" s="19"/>
      <c r="J132" s="19"/>
      <c r="K132" s="19"/>
      <c r="L132" s="19"/>
      <c r="M132" s="19"/>
      <c r="N132" s="19"/>
      <c r="O132" s="19"/>
      <c r="P132" s="19"/>
      <c r="Q132" s="19"/>
      <c r="R132" s="19"/>
    </row>
    <row r="133" spans="2:18" s="3" customFormat="1" ht="28.35" customHeight="1" x14ac:dyDescent="0.25">
      <c r="B133" s="19"/>
      <c r="C133" s="19"/>
      <c r="D133" s="19"/>
      <c r="E133" s="19"/>
      <c r="F133" s="19"/>
      <c r="G133" s="19"/>
      <c r="H133" s="19"/>
      <c r="I133" s="19"/>
      <c r="J133" s="19"/>
      <c r="K133" s="19"/>
      <c r="L133" s="19"/>
      <c r="M133" s="19"/>
      <c r="N133" s="19"/>
      <c r="O133" s="19"/>
      <c r="P133" s="19"/>
      <c r="Q133" s="19"/>
      <c r="R133" s="19"/>
    </row>
    <row r="134" spans="2:18" s="3" customFormat="1" ht="28.35" customHeight="1" x14ac:dyDescent="0.25">
      <c r="B134" s="19"/>
      <c r="C134" s="19"/>
      <c r="D134" s="19"/>
      <c r="E134" s="19"/>
      <c r="F134" s="19"/>
      <c r="G134" s="19"/>
      <c r="H134" s="19"/>
      <c r="I134" s="19"/>
      <c r="J134" s="19"/>
      <c r="K134" s="19"/>
      <c r="L134" s="19"/>
      <c r="M134" s="19"/>
      <c r="N134" s="19"/>
      <c r="O134" s="19"/>
      <c r="P134" s="19"/>
      <c r="Q134" s="19"/>
      <c r="R134" s="19"/>
    </row>
    <row r="135" spans="2:18" s="3" customFormat="1" ht="28.35" customHeight="1" x14ac:dyDescent="0.25">
      <c r="B135" s="19"/>
      <c r="C135" s="19"/>
      <c r="D135" s="19"/>
      <c r="E135" s="19"/>
      <c r="F135" s="19"/>
      <c r="G135" s="19"/>
      <c r="H135" s="19"/>
      <c r="I135" s="19"/>
      <c r="J135" s="19"/>
      <c r="K135" s="19"/>
      <c r="L135" s="19"/>
      <c r="M135" s="19"/>
      <c r="N135" s="19"/>
      <c r="O135" s="19"/>
      <c r="P135" s="19"/>
      <c r="Q135" s="19"/>
      <c r="R135" s="19"/>
    </row>
    <row r="136" spans="2:18" s="3" customFormat="1" ht="28.35" customHeight="1" x14ac:dyDescent="0.25">
      <c r="B136" s="19"/>
      <c r="C136" s="19"/>
      <c r="D136" s="19"/>
      <c r="E136" s="19"/>
      <c r="F136" s="19"/>
      <c r="G136" s="19"/>
      <c r="H136" s="19"/>
      <c r="I136" s="19"/>
      <c r="J136" s="19"/>
      <c r="K136" s="19"/>
      <c r="L136" s="19"/>
      <c r="M136" s="19"/>
      <c r="N136" s="19"/>
      <c r="O136" s="19"/>
      <c r="P136" s="19"/>
      <c r="Q136" s="19"/>
      <c r="R136" s="19"/>
    </row>
    <row r="137" spans="2:18" s="3" customFormat="1" ht="28.35" customHeight="1" x14ac:dyDescent="0.25">
      <c r="B137" s="19"/>
      <c r="C137" s="19"/>
      <c r="D137" s="19"/>
      <c r="E137" s="19"/>
      <c r="F137" s="19"/>
      <c r="G137" s="19"/>
      <c r="H137" s="19"/>
      <c r="I137" s="19"/>
      <c r="J137" s="19"/>
      <c r="K137" s="19"/>
      <c r="L137" s="19"/>
      <c r="M137" s="19"/>
      <c r="N137" s="19"/>
      <c r="O137" s="19"/>
      <c r="P137" s="19"/>
      <c r="Q137" s="19"/>
      <c r="R137" s="19"/>
    </row>
    <row r="138" spans="2:18" s="3" customFormat="1" ht="28.35" customHeight="1" x14ac:dyDescent="0.25">
      <c r="B138" s="19"/>
      <c r="C138" s="19"/>
      <c r="D138" s="19"/>
      <c r="E138" s="19"/>
      <c r="F138" s="19"/>
      <c r="G138" s="19"/>
      <c r="H138" s="19"/>
      <c r="I138" s="19"/>
      <c r="J138" s="19"/>
      <c r="K138" s="19"/>
      <c r="L138" s="19"/>
      <c r="M138" s="19"/>
      <c r="N138" s="19"/>
      <c r="O138" s="19"/>
      <c r="P138" s="19"/>
      <c r="Q138" s="19"/>
      <c r="R138" s="19"/>
    </row>
    <row r="139" spans="2:18" s="3" customFormat="1" ht="28.35" customHeight="1" x14ac:dyDescent="0.25">
      <c r="B139" s="19"/>
      <c r="C139" s="19"/>
      <c r="D139" s="19"/>
      <c r="E139" s="19"/>
      <c r="F139" s="19"/>
      <c r="G139" s="19"/>
      <c r="H139" s="19"/>
      <c r="I139" s="19"/>
      <c r="J139" s="19"/>
      <c r="K139" s="19"/>
      <c r="L139" s="19"/>
      <c r="M139" s="19"/>
      <c r="N139" s="19"/>
      <c r="O139" s="19"/>
      <c r="P139" s="19"/>
      <c r="Q139" s="19"/>
      <c r="R139" s="19"/>
    </row>
    <row r="140" spans="2:18" s="3" customFormat="1" ht="28.35" customHeight="1" x14ac:dyDescent="0.25">
      <c r="B140" s="19"/>
      <c r="C140" s="19"/>
      <c r="D140" s="19"/>
      <c r="E140" s="19"/>
      <c r="F140" s="19"/>
      <c r="G140" s="19"/>
      <c r="H140" s="19"/>
      <c r="I140" s="19"/>
      <c r="J140" s="19"/>
      <c r="K140" s="19"/>
      <c r="L140" s="19"/>
      <c r="M140" s="19"/>
      <c r="N140" s="19"/>
      <c r="O140" s="19"/>
      <c r="P140" s="19"/>
      <c r="Q140" s="19"/>
      <c r="R140" s="19"/>
    </row>
    <row r="141" spans="2:18" s="3" customFormat="1" ht="28.35" customHeight="1" x14ac:dyDescent="0.25">
      <c r="B141" s="19"/>
      <c r="C141" s="19"/>
      <c r="D141" s="19"/>
      <c r="E141" s="19"/>
      <c r="F141" s="19"/>
      <c r="G141" s="19"/>
      <c r="H141" s="19"/>
      <c r="I141" s="19"/>
      <c r="J141" s="19"/>
      <c r="K141" s="19"/>
      <c r="L141" s="19"/>
      <c r="M141" s="19"/>
      <c r="N141" s="19"/>
      <c r="O141" s="19"/>
      <c r="P141" s="19"/>
      <c r="Q141" s="19"/>
      <c r="R141" s="19"/>
    </row>
    <row r="142" spans="2:18" s="3" customFormat="1" ht="28.35" customHeight="1" x14ac:dyDescent="0.25">
      <c r="B142" s="19"/>
      <c r="C142" s="19"/>
      <c r="D142" s="19"/>
      <c r="E142" s="19"/>
      <c r="F142" s="19"/>
      <c r="G142" s="19"/>
      <c r="H142" s="19"/>
      <c r="I142" s="19"/>
      <c r="J142" s="19"/>
      <c r="K142" s="19"/>
      <c r="L142" s="19"/>
      <c r="M142" s="19"/>
      <c r="N142" s="19"/>
      <c r="O142" s="19"/>
      <c r="P142" s="19"/>
      <c r="Q142" s="19"/>
      <c r="R142" s="19"/>
    </row>
    <row r="143" spans="2:18" s="3" customFormat="1" ht="28.35" customHeight="1" x14ac:dyDescent="0.25">
      <c r="B143" s="19"/>
      <c r="C143" s="19"/>
      <c r="D143" s="19"/>
      <c r="E143" s="19"/>
      <c r="F143" s="19"/>
      <c r="G143" s="19"/>
      <c r="H143" s="19"/>
      <c r="I143" s="19"/>
      <c r="J143" s="19"/>
      <c r="K143" s="19"/>
      <c r="L143" s="19"/>
      <c r="M143" s="19"/>
      <c r="N143" s="19"/>
      <c r="O143" s="19"/>
      <c r="P143" s="19"/>
      <c r="Q143" s="19"/>
      <c r="R143" s="19"/>
    </row>
    <row r="144" spans="2:18" s="3" customFormat="1" ht="28.35" customHeight="1" x14ac:dyDescent="0.25">
      <c r="B144" s="19"/>
      <c r="C144" s="19"/>
      <c r="D144" s="19"/>
      <c r="E144" s="19"/>
      <c r="F144" s="19"/>
      <c r="G144" s="19"/>
      <c r="H144" s="19"/>
      <c r="I144" s="19"/>
      <c r="J144" s="19"/>
      <c r="K144" s="19"/>
      <c r="L144" s="19"/>
      <c r="M144" s="19"/>
      <c r="N144" s="19"/>
      <c r="O144" s="19"/>
      <c r="P144" s="19"/>
      <c r="Q144" s="19"/>
      <c r="R144" s="19"/>
    </row>
    <row r="145" spans="2:18" s="3" customFormat="1" ht="28.35" customHeight="1" x14ac:dyDescent="0.25">
      <c r="B145" s="19"/>
      <c r="C145" s="19"/>
      <c r="D145" s="19"/>
      <c r="E145" s="19"/>
      <c r="F145" s="19"/>
      <c r="G145" s="19"/>
      <c r="H145" s="19"/>
      <c r="I145" s="19"/>
      <c r="J145" s="19"/>
      <c r="K145" s="19"/>
      <c r="L145" s="19"/>
      <c r="M145" s="19"/>
      <c r="N145" s="19"/>
      <c r="O145" s="19"/>
      <c r="P145" s="19"/>
      <c r="Q145" s="19"/>
      <c r="R145" s="19"/>
    </row>
    <row r="146" spans="2:18" s="3" customFormat="1" ht="28.35" customHeight="1" x14ac:dyDescent="0.25">
      <c r="B146" s="19"/>
      <c r="C146" s="19"/>
      <c r="D146" s="19"/>
      <c r="E146" s="19"/>
      <c r="F146" s="19"/>
      <c r="G146" s="19"/>
      <c r="H146" s="19"/>
      <c r="I146" s="19"/>
      <c r="J146" s="19"/>
      <c r="K146" s="19"/>
      <c r="L146" s="19"/>
      <c r="M146" s="19"/>
      <c r="N146" s="19"/>
      <c r="O146" s="19"/>
      <c r="P146" s="19"/>
      <c r="Q146" s="19"/>
      <c r="R146" s="19"/>
    </row>
    <row r="147" spans="2:18" s="3" customFormat="1" ht="28.35" customHeight="1" x14ac:dyDescent="0.25">
      <c r="B147" s="19"/>
      <c r="C147" s="19"/>
      <c r="D147" s="19"/>
      <c r="E147" s="19"/>
      <c r="F147" s="19"/>
      <c r="G147" s="19"/>
      <c r="H147" s="19"/>
      <c r="I147" s="19"/>
      <c r="J147" s="19"/>
      <c r="K147" s="19"/>
      <c r="L147" s="19"/>
      <c r="M147" s="19"/>
      <c r="N147" s="19"/>
      <c r="O147" s="19"/>
      <c r="P147" s="19"/>
      <c r="Q147" s="19"/>
      <c r="R147" s="19"/>
    </row>
    <row r="148" spans="2:18" s="3" customFormat="1" ht="28.35" customHeight="1" x14ac:dyDescent="0.25">
      <c r="B148" s="19"/>
      <c r="C148" s="19"/>
      <c r="D148" s="19"/>
      <c r="E148" s="19"/>
      <c r="F148" s="19"/>
      <c r="G148" s="19"/>
      <c r="H148" s="19"/>
      <c r="I148" s="19"/>
      <c r="J148" s="19"/>
      <c r="K148" s="19"/>
      <c r="L148" s="19"/>
      <c r="M148" s="19"/>
      <c r="N148" s="19"/>
      <c r="O148" s="19"/>
      <c r="P148" s="19"/>
      <c r="Q148" s="19"/>
      <c r="R148" s="19"/>
    </row>
    <row r="149" spans="2:18" s="3" customFormat="1" ht="28.35" customHeight="1" x14ac:dyDescent="0.25">
      <c r="B149" s="19"/>
      <c r="C149" s="19"/>
      <c r="D149" s="19"/>
      <c r="E149" s="19"/>
      <c r="F149" s="19"/>
      <c r="G149" s="19"/>
      <c r="H149" s="19"/>
      <c r="I149" s="19"/>
      <c r="J149" s="19"/>
      <c r="K149" s="19"/>
      <c r="L149" s="19"/>
      <c r="M149" s="19"/>
      <c r="N149" s="19"/>
      <c r="O149" s="19"/>
      <c r="P149" s="19"/>
      <c r="Q149" s="19"/>
      <c r="R149" s="19"/>
    </row>
    <row r="150" spans="2:18" s="3" customFormat="1" ht="28.35" customHeight="1" x14ac:dyDescent="0.25">
      <c r="B150" s="19"/>
      <c r="C150" s="19"/>
      <c r="D150" s="19"/>
      <c r="E150" s="19"/>
      <c r="F150" s="19"/>
      <c r="G150" s="19"/>
      <c r="H150" s="19"/>
      <c r="I150" s="19"/>
      <c r="J150" s="19"/>
      <c r="K150" s="19"/>
      <c r="L150" s="19"/>
      <c r="M150" s="19"/>
      <c r="N150" s="19"/>
      <c r="O150" s="19"/>
      <c r="P150" s="19"/>
      <c r="Q150" s="19"/>
      <c r="R150" s="19"/>
    </row>
    <row r="151" spans="2:18" s="3" customFormat="1" ht="28.35" customHeight="1" x14ac:dyDescent="0.25">
      <c r="B151" s="19"/>
      <c r="C151" s="19"/>
      <c r="D151" s="19"/>
      <c r="E151" s="19"/>
      <c r="F151" s="19"/>
      <c r="G151" s="19"/>
      <c r="H151" s="19"/>
      <c r="I151" s="19"/>
      <c r="J151" s="19"/>
      <c r="K151" s="19"/>
      <c r="L151" s="19"/>
      <c r="M151" s="19"/>
      <c r="N151" s="19"/>
      <c r="O151" s="19"/>
      <c r="P151" s="19"/>
      <c r="Q151" s="19"/>
      <c r="R151" s="19"/>
    </row>
    <row r="152" spans="2:18" s="3" customFormat="1" ht="28.35" customHeight="1" x14ac:dyDescent="0.25">
      <c r="B152" s="19"/>
      <c r="C152" s="19"/>
      <c r="D152" s="19"/>
      <c r="E152" s="19"/>
      <c r="F152" s="19"/>
      <c r="G152" s="19"/>
      <c r="H152" s="19"/>
      <c r="I152" s="19"/>
      <c r="J152" s="19"/>
      <c r="K152" s="19"/>
      <c r="L152" s="19"/>
      <c r="M152" s="19"/>
      <c r="N152" s="19"/>
      <c r="O152" s="19"/>
      <c r="P152" s="19"/>
      <c r="Q152" s="19"/>
      <c r="R152" s="19"/>
    </row>
    <row r="153" spans="2:18" s="3" customFormat="1" ht="28.35" customHeight="1" x14ac:dyDescent="0.25">
      <c r="B153" s="19"/>
      <c r="C153" s="19"/>
      <c r="D153" s="19"/>
      <c r="E153" s="19"/>
      <c r="F153" s="19"/>
      <c r="G153" s="19"/>
      <c r="H153" s="19"/>
      <c r="I153" s="19"/>
      <c r="J153" s="19"/>
      <c r="K153" s="19"/>
      <c r="L153" s="19"/>
      <c r="M153" s="19"/>
      <c r="N153" s="19"/>
      <c r="O153" s="19"/>
      <c r="P153" s="19"/>
      <c r="Q153" s="19"/>
      <c r="R153" s="19"/>
    </row>
    <row r="154" spans="2:18" s="3" customFormat="1" ht="28.35" customHeight="1" x14ac:dyDescent="0.25">
      <c r="B154" s="19"/>
      <c r="C154" s="19"/>
      <c r="D154" s="19"/>
      <c r="E154" s="19"/>
      <c r="F154" s="19"/>
      <c r="G154" s="19"/>
      <c r="H154" s="19"/>
      <c r="I154" s="19"/>
      <c r="J154" s="19"/>
      <c r="K154" s="19"/>
      <c r="L154" s="19"/>
      <c r="M154" s="19"/>
      <c r="N154" s="19"/>
      <c r="O154" s="19"/>
      <c r="P154" s="19"/>
      <c r="Q154" s="19"/>
      <c r="R154" s="19"/>
    </row>
    <row r="155" spans="2:18" s="3" customFormat="1" ht="28.35" customHeight="1" x14ac:dyDescent="0.25">
      <c r="B155" s="19"/>
      <c r="C155" s="19"/>
      <c r="D155" s="19"/>
      <c r="E155" s="19"/>
      <c r="F155" s="19"/>
      <c r="G155" s="19"/>
      <c r="H155" s="19"/>
      <c r="I155" s="19"/>
      <c r="J155" s="19"/>
      <c r="K155" s="19"/>
      <c r="L155" s="19"/>
      <c r="M155" s="19"/>
      <c r="N155" s="19"/>
      <c r="O155" s="19"/>
      <c r="P155" s="19"/>
      <c r="Q155" s="19"/>
      <c r="R155" s="19"/>
    </row>
    <row r="156" spans="2:18" s="3" customFormat="1" ht="28.35" customHeight="1" x14ac:dyDescent="0.25">
      <c r="B156" s="19"/>
      <c r="C156" s="19"/>
      <c r="D156" s="19"/>
      <c r="E156" s="19"/>
      <c r="F156" s="19"/>
      <c r="G156" s="19"/>
      <c r="H156" s="19"/>
      <c r="I156" s="19"/>
      <c r="J156" s="19"/>
      <c r="K156" s="19"/>
      <c r="L156" s="19"/>
      <c r="M156" s="19"/>
      <c r="N156" s="19"/>
      <c r="O156" s="19"/>
      <c r="P156" s="19"/>
      <c r="Q156" s="19"/>
      <c r="R156" s="19"/>
    </row>
    <row r="157" spans="2:18" s="3" customFormat="1" ht="28.35" customHeight="1" x14ac:dyDescent="0.25">
      <c r="B157" s="19"/>
      <c r="C157" s="19"/>
      <c r="D157" s="19"/>
      <c r="E157" s="19"/>
      <c r="F157" s="19"/>
      <c r="G157" s="19"/>
      <c r="H157" s="19"/>
      <c r="I157" s="19"/>
      <c r="J157" s="19"/>
      <c r="K157" s="19"/>
      <c r="L157" s="19"/>
      <c r="M157" s="19"/>
      <c r="N157" s="19"/>
      <c r="O157" s="19"/>
      <c r="P157" s="19"/>
      <c r="Q157" s="19"/>
      <c r="R157" s="19"/>
    </row>
    <row r="158" spans="2:18" s="3" customFormat="1" ht="28.35" customHeight="1" x14ac:dyDescent="0.25">
      <c r="B158" s="19"/>
      <c r="C158" s="19"/>
      <c r="D158" s="19"/>
      <c r="E158" s="19"/>
      <c r="F158" s="19"/>
      <c r="G158" s="19"/>
      <c r="H158" s="19"/>
      <c r="I158" s="19"/>
      <c r="J158" s="19"/>
      <c r="K158" s="19"/>
      <c r="L158" s="19"/>
      <c r="M158" s="19"/>
      <c r="N158" s="19"/>
      <c r="O158" s="19"/>
      <c r="P158" s="19"/>
      <c r="Q158" s="19"/>
      <c r="R158" s="19"/>
    </row>
    <row r="159" spans="2:18" s="3" customFormat="1" ht="28.35" customHeight="1" x14ac:dyDescent="0.25">
      <c r="B159" s="19"/>
      <c r="C159" s="19"/>
      <c r="D159" s="19"/>
      <c r="E159" s="19"/>
      <c r="F159" s="19"/>
      <c r="G159" s="19"/>
      <c r="H159" s="19"/>
      <c r="I159" s="19"/>
      <c r="J159" s="19"/>
      <c r="K159" s="19"/>
      <c r="L159" s="19"/>
      <c r="M159" s="19"/>
      <c r="N159" s="19"/>
      <c r="O159" s="19"/>
      <c r="P159" s="19"/>
      <c r="Q159" s="19"/>
      <c r="R159" s="19"/>
    </row>
    <row r="160" spans="2:18" s="3" customFormat="1" ht="28.35" customHeight="1" x14ac:dyDescent="0.25">
      <c r="B160" s="19"/>
      <c r="C160" s="19"/>
      <c r="D160" s="19"/>
      <c r="E160" s="19"/>
      <c r="F160" s="19"/>
      <c r="G160" s="19"/>
      <c r="H160" s="19"/>
      <c r="I160" s="19"/>
      <c r="J160" s="19"/>
      <c r="K160" s="19"/>
      <c r="L160" s="19"/>
      <c r="M160" s="19"/>
      <c r="N160" s="19"/>
      <c r="O160" s="19"/>
      <c r="P160" s="19"/>
      <c r="Q160" s="19"/>
      <c r="R160" s="19"/>
    </row>
    <row r="161" spans="2:18" s="3" customFormat="1" ht="42.6" customHeight="1" x14ac:dyDescent="0.25">
      <c r="B161" s="19"/>
      <c r="C161" s="19"/>
      <c r="D161" s="19"/>
      <c r="E161" s="19"/>
      <c r="F161" s="19"/>
      <c r="G161" s="19"/>
      <c r="H161" s="19"/>
      <c r="I161" s="19"/>
      <c r="J161" s="19"/>
      <c r="K161" s="19"/>
      <c r="L161" s="19"/>
      <c r="M161" s="19"/>
      <c r="N161" s="19"/>
      <c r="O161" s="19"/>
      <c r="P161" s="19"/>
      <c r="Q161" s="19"/>
      <c r="R161" s="19"/>
    </row>
    <row r="162" spans="2:18" s="3" customFormat="1" ht="42.6" customHeight="1" x14ac:dyDescent="0.25">
      <c r="B162" s="19"/>
      <c r="C162" s="19"/>
      <c r="D162" s="19"/>
      <c r="E162" s="19"/>
      <c r="F162" s="19"/>
      <c r="G162" s="19"/>
      <c r="H162" s="19"/>
      <c r="I162" s="19"/>
      <c r="J162" s="19"/>
      <c r="K162" s="19"/>
      <c r="L162" s="19"/>
      <c r="M162" s="19"/>
      <c r="N162" s="19"/>
      <c r="O162" s="19"/>
      <c r="P162" s="19"/>
      <c r="Q162" s="19"/>
      <c r="R162" s="19"/>
    </row>
    <row r="163" spans="2:18" s="3" customFormat="1" ht="42.6" customHeight="1" x14ac:dyDescent="0.25">
      <c r="B163" s="19"/>
      <c r="C163" s="19"/>
      <c r="D163" s="19"/>
      <c r="E163" s="19"/>
      <c r="F163" s="19"/>
      <c r="G163" s="19"/>
      <c r="H163" s="19"/>
      <c r="I163" s="19"/>
      <c r="J163" s="19"/>
      <c r="K163" s="19"/>
      <c r="L163" s="19"/>
      <c r="M163" s="19"/>
      <c r="N163" s="19"/>
      <c r="O163" s="19"/>
      <c r="P163" s="19"/>
      <c r="Q163" s="19"/>
      <c r="R163" s="19"/>
    </row>
    <row r="164" spans="2:18" s="3" customFormat="1" ht="42.6" customHeight="1" x14ac:dyDescent="0.25">
      <c r="B164" s="19"/>
      <c r="C164" s="19"/>
      <c r="D164" s="19"/>
      <c r="E164" s="19"/>
      <c r="F164" s="19"/>
      <c r="G164" s="19"/>
      <c r="H164" s="19"/>
      <c r="I164" s="19"/>
      <c r="J164" s="19"/>
      <c r="K164" s="19"/>
      <c r="L164" s="19"/>
      <c r="M164" s="19"/>
      <c r="N164" s="19"/>
      <c r="O164" s="19"/>
      <c r="P164" s="19"/>
      <c r="Q164" s="19"/>
      <c r="R164" s="19"/>
    </row>
    <row r="165" spans="2:18" s="3" customFormat="1" ht="42.6" customHeight="1" x14ac:dyDescent="0.25">
      <c r="B165" s="19"/>
      <c r="C165" s="19"/>
      <c r="D165" s="19"/>
      <c r="E165" s="19"/>
      <c r="F165" s="19"/>
      <c r="G165" s="19"/>
      <c r="H165" s="19"/>
      <c r="I165" s="19"/>
      <c r="J165" s="19"/>
      <c r="K165" s="19"/>
      <c r="L165" s="19"/>
      <c r="M165" s="19"/>
      <c r="N165" s="19"/>
      <c r="O165" s="19"/>
      <c r="P165" s="19"/>
      <c r="Q165" s="19"/>
      <c r="R165" s="19"/>
    </row>
    <row r="166" spans="2:18" s="3" customFormat="1" ht="42.6" customHeight="1" x14ac:dyDescent="0.25">
      <c r="B166" s="19"/>
      <c r="C166" s="19"/>
      <c r="D166" s="19"/>
      <c r="E166" s="19"/>
      <c r="F166" s="19"/>
      <c r="G166" s="19"/>
      <c r="H166" s="19"/>
      <c r="I166" s="19"/>
      <c r="J166" s="19"/>
      <c r="K166" s="19"/>
      <c r="L166" s="19"/>
      <c r="M166" s="19"/>
      <c r="N166" s="19"/>
      <c r="O166" s="19"/>
      <c r="P166" s="19"/>
      <c r="Q166" s="19"/>
      <c r="R166" s="19"/>
    </row>
    <row r="167" spans="2:18" s="3" customFormat="1" ht="42.6" customHeight="1" x14ac:dyDescent="0.25">
      <c r="B167" s="19"/>
      <c r="C167" s="19"/>
      <c r="D167" s="19"/>
      <c r="E167" s="19"/>
      <c r="F167" s="19"/>
      <c r="G167" s="19"/>
      <c r="H167" s="19"/>
      <c r="I167" s="19"/>
      <c r="J167" s="19"/>
      <c r="K167" s="19"/>
      <c r="L167" s="19"/>
      <c r="M167" s="19"/>
      <c r="N167" s="19"/>
      <c r="O167" s="19"/>
      <c r="P167" s="19"/>
      <c r="Q167" s="19"/>
      <c r="R167" s="19"/>
    </row>
    <row r="168" spans="2:18" s="3" customFormat="1" ht="42.6" customHeight="1" x14ac:dyDescent="0.25">
      <c r="B168" s="19"/>
      <c r="C168" s="19"/>
      <c r="D168" s="19"/>
      <c r="E168" s="19"/>
      <c r="F168" s="19"/>
      <c r="G168" s="19"/>
      <c r="H168" s="19"/>
      <c r="I168" s="19"/>
      <c r="J168" s="19"/>
      <c r="K168" s="19"/>
      <c r="L168" s="19"/>
      <c r="M168" s="19"/>
      <c r="N168" s="19"/>
      <c r="O168" s="19"/>
      <c r="P168" s="19"/>
      <c r="Q168" s="19"/>
      <c r="R168" s="19"/>
    </row>
    <row r="169" spans="2:18" s="3" customFormat="1" ht="42.6" customHeight="1" x14ac:dyDescent="0.25">
      <c r="B169" s="19"/>
      <c r="C169" s="19"/>
      <c r="D169" s="19"/>
      <c r="E169" s="19"/>
      <c r="F169" s="19"/>
      <c r="G169" s="19"/>
      <c r="H169" s="19"/>
      <c r="I169" s="19"/>
      <c r="J169" s="19"/>
      <c r="K169" s="19"/>
      <c r="L169" s="19"/>
      <c r="M169" s="19"/>
      <c r="N169" s="19"/>
      <c r="O169" s="19"/>
      <c r="P169" s="19"/>
      <c r="Q169" s="19"/>
      <c r="R169" s="19"/>
    </row>
    <row r="170" spans="2:18" s="3" customFormat="1" ht="42.6" customHeight="1" x14ac:dyDescent="0.25">
      <c r="B170" s="19"/>
      <c r="C170" s="19"/>
      <c r="D170" s="19"/>
      <c r="E170" s="19"/>
      <c r="F170" s="19"/>
      <c r="G170" s="19"/>
      <c r="H170" s="19"/>
      <c r="I170" s="19"/>
      <c r="J170" s="19"/>
      <c r="K170" s="19"/>
      <c r="L170" s="19"/>
      <c r="M170" s="19"/>
      <c r="N170" s="19"/>
      <c r="O170" s="19"/>
      <c r="P170" s="19"/>
      <c r="Q170" s="19"/>
      <c r="R170" s="19"/>
    </row>
    <row r="171" spans="2:18" s="3" customFormat="1" ht="42.6" customHeight="1" x14ac:dyDescent="0.25">
      <c r="B171" s="19"/>
      <c r="C171" s="19"/>
      <c r="D171" s="19"/>
      <c r="E171" s="19"/>
      <c r="F171" s="19"/>
      <c r="G171" s="19"/>
      <c r="H171" s="19"/>
      <c r="I171" s="19"/>
      <c r="J171" s="19"/>
      <c r="K171" s="19"/>
      <c r="L171" s="19"/>
      <c r="M171" s="19"/>
      <c r="N171" s="19"/>
      <c r="O171" s="19"/>
      <c r="P171" s="19"/>
      <c r="Q171" s="19"/>
      <c r="R171" s="19"/>
    </row>
    <row r="172" spans="2:18" s="3" customFormat="1" ht="42.6" customHeight="1" x14ac:dyDescent="0.25">
      <c r="B172" s="19"/>
      <c r="C172" s="19"/>
      <c r="D172" s="19"/>
      <c r="E172" s="19"/>
      <c r="F172" s="19"/>
      <c r="G172" s="19"/>
      <c r="H172" s="19"/>
      <c r="I172" s="19"/>
      <c r="J172" s="19"/>
      <c r="K172" s="19"/>
      <c r="L172" s="19"/>
      <c r="M172" s="19"/>
      <c r="N172" s="19"/>
      <c r="O172" s="19"/>
      <c r="P172" s="19"/>
      <c r="Q172" s="19"/>
      <c r="R172" s="19"/>
    </row>
    <row r="173" spans="2:18" s="3" customFormat="1" ht="42.6" customHeight="1" x14ac:dyDescent="0.25">
      <c r="B173" s="19"/>
      <c r="C173" s="19"/>
      <c r="D173" s="19"/>
      <c r="E173" s="19"/>
      <c r="F173" s="19"/>
      <c r="G173" s="19"/>
      <c r="H173" s="19"/>
      <c r="I173" s="19"/>
      <c r="J173" s="19"/>
      <c r="K173" s="19"/>
      <c r="L173" s="19"/>
      <c r="M173" s="19"/>
      <c r="N173" s="19"/>
      <c r="O173" s="19"/>
      <c r="P173" s="19"/>
      <c r="Q173" s="19"/>
      <c r="R173" s="19"/>
    </row>
    <row r="174" spans="2:18" s="3" customFormat="1" ht="42.6" customHeight="1" x14ac:dyDescent="0.25">
      <c r="B174" s="19"/>
      <c r="C174" s="19"/>
      <c r="D174" s="19"/>
      <c r="E174" s="19"/>
      <c r="F174" s="19"/>
      <c r="G174" s="19"/>
      <c r="H174" s="19"/>
      <c r="I174" s="19"/>
      <c r="J174" s="19"/>
      <c r="K174" s="19"/>
      <c r="L174" s="19"/>
      <c r="M174" s="19"/>
      <c r="N174" s="19"/>
      <c r="O174" s="19"/>
      <c r="P174" s="19"/>
      <c r="Q174" s="19"/>
      <c r="R174" s="19"/>
    </row>
    <row r="175" spans="2:18" s="3" customFormat="1" ht="42.6" customHeight="1" x14ac:dyDescent="0.25">
      <c r="B175" s="19"/>
      <c r="C175" s="19"/>
      <c r="D175" s="19"/>
      <c r="E175" s="19"/>
      <c r="F175" s="19"/>
      <c r="G175" s="19"/>
      <c r="H175" s="19"/>
      <c r="I175" s="19"/>
      <c r="J175" s="19"/>
      <c r="K175" s="19"/>
      <c r="L175" s="19"/>
      <c r="M175" s="19"/>
      <c r="N175" s="19"/>
      <c r="O175" s="19"/>
      <c r="P175" s="19"/>
      <c r="Q175" s="19"/>
      <c r="R175" s="19"/>
    </row>
    <row r="176" spans="2:18" s="3" customFormat="1" ht="42.6" customHeight="1" x14ac:dyDescent="0.25">
      <c r="B176" s="19"/>
      <c r="C176" s="19"/>
      <c r="D176" s="19"/>
      <c r="E176" s="19"/>
      <c r="F176" s="19"/>
      <c r="G176" s="19"/>
      <c r="H176" s="19"/>
      <c r="I176" s="19"/>
      <c r="J176" s="19"/>
      <c r="K176" s="19"/>
      <c r="L176" s="19"/>
      <c r="M176" s="19"/>
      <c r="N176" s="19"/>
      <c r="O176" s="19"/>
      <c r="P176" s="19"/>
      <c r="Q176" s="19"/>
      <c r="R176" s="19"/>
    </row>
    <row r="177" spans="2:18" s="3" customFormat="1" ht="42.6" customHeight="1" x14ac:dyDescent="0.25">
      <c r="B177" s="19"/>
      <c r="C177" s="19"/>
      <c r="D177" s="19"/>
      <c r="E177" s="19"/>
      <c r="F177" s="19"/>
      <c r="G177" s="19"/>
      <c r="H177" s="19"/>
      <c r="I177" s="19"/>
      <c r="J177" s="19"/>
      <c r="K177" s="19"/>
      <c r="L177" s="19"/>
      <c r="M177" s="19"/>
      <c r="N177" s="19"/>
      <c r="O177" s="19"/>
      <c r="P177" s="19"/>
      <c r="Q177" s="19"/>
      <c r="R177" s="19"/>
    </row>
    <row r="178" spans="2:18" s="3" customFormat="1" ht="42.6" customHeight="1" x14ac:dyDescent="0.25">
      <c r="B178" s="19"/>
      <c r="C178" s="19"/>
      <c r="D178" s="19"/>
      <c r="E178" s="19"/>
      <c r="F178" s="19"/>
      <c r="G178" s="19"/>
      <c r="H178" s="19"/>
      <c r="I178" s="19"/>
      <c r="J178" s="19"/>
      <c r="K178" s="19"/>
      <c r="L178" s="19"/>
      <c r="M178" s="19"/>
      <c r="N178" s="19"/>
      <c r="O178" s="19"/>
      <c r="P178" s="19"/>
      <c r="Q178" s="19"/>
      <c r="R178" s="19"/>
    </row>
    <row r="179" spans="2:18" s="3" customFormat="1" ht="42.6" customHeight="1" x14ac:dyDescent="0.25">
      <c r="B179" s="19"/>
      <c r="C179" s="19"/>
      <c r="D179" s="19"/>
      <c r="E179" s="19"/>
      <c r="F179" s="19"/>
      <c r="G179" s="19"/>
      <c r="H179" s="19"/>
      <c r="I179" s="19"/>
      <c r="J179" s="19"/>
      <c r="K179" s="19"/>
      <c r="L179" s="19"/>
      <c r="M179" s="19"/>
      <c r="N179" s="19"/>
      <c r="O179" s="19"/>
      <c r="P179" s="19"/>
      <c r="Q179" s="19"/>
      <c r="R179" s="19"/>
    </row>
    <row r="180" spans="2:18" s="3" customFormat="1" ht="42.6" customHeight="1" x14ac:dyDescent="0.25">
      <c r="B180" s="19"/>
      <c r="C180" s="19"/>
      <c r="D180" s="19"/>
      <c r="E180" s="19"/>
      <c r="F180" s="19"/>
      <c r="G180" s="19"/>
      <c r="H180" s="19"/>
      <c r="I180" s="19"/>
      <c r="J180" s="19"/>
      <c r="K180" s="19"/>
      <c r="L180" s="19"/>
      <c r="M180" s="19"/>
      <c r="N180" s="19"/>
      <c r="O180" s="19"/>
      <c r="P180" s="19"/>
      <c r="Q180" s="19"/>
      <c r="R180" s="19"/>
    </row>
    <row r="181" spans="2:18" s="3" customFormat="1" ht="42.6" customHeight="1" x14ac:dyDescent="0.25">
      <c r="B181" s="19"/>
      <c r="C181" s="19"/>
      <c r="D181" s="19"/>
      <c r="E181" s="19"/>
      <c r="F181" s="19"/>
      <c r="G181" s="19"/>
      <c r="H181" s="19"/>
      <c r="I181" s="19"/>
      <c r="J181" s="19"/>
      <c r="K181" s="19"/>
      <c r="L181" s="19"/>
      <c r="M181" s="19"/>
      <c r="N181" s="19"/>
      <c r="O181" s="19"/>
      <c r="P181" s="19"/>
      <c r="Q181" s="19"/>
      <c r="R181" s="19"/>
    </row>
    <row r="182" spans="2:18" s="3" customFormat="1" ht="42.6" customHeight="1" x14ac:dyDescent="0.25">
      <c r="B182" s="19"/>
      <c r="C182" s="19"/>
      <c r="D182" s="19"/>
      <c r="E182" s="19"/>
      <c r="F182" s="19"/>
      <c r="G182" s="19"/>
      <c r="H182" s="19"/>
      <c r="I182" s="19"/>
      <c r="J182" s="19"/>
      <c r="K182" s="19"/>
      <c r="L182" s="19"/>
      <c r="M182" s="19"/>
      <c r="N182" s="19"/>
      <c r="O182" s="19"/>
      <c r="P182" s="19"/>
      <c r="Q182" s="19"/>
      <c r="R182" s="19"/>
    </row>
    <row r="183" spans="2:18" s="3" customFormat="1" ht="42.6" customHeight="1" x14ac:dyDescent="0.25">
      <c r="B183" s="19"/>
      <c r="C183" s="19"/>
      <c r="D183" s="19"/>
      <c r="E183" s="19"/>
      <c r="F183" s="19"/>
      <c r="G183" s="19"/>
      <c r="H183" s="19"/>
      <c r="I183" s="19"/>
      <c r="J183" s="19"/>
      <c r="K183" s="19"/>
      <c r="L183" s="19"/>
      <c r="M183" s="19"/>
      <c r="N183" s="19"/>
      <c r="O183" s="19"/>
      <c r="P183" s="19"/>
      <c r="Q183" s="19"/>
      <c r="R183" s="19"/>
    </row>
    <row r="184" spans="2:18" s="3" customFormat="1" ht="42.6" customHeight="1" x14ac:dyDescent="0.25">
      <c r="B184" s="19"/>
      <c r="C184" s="19"/>
      <c r="D184" s="19"/>
      <c r="E184" s="19"/>
      <c r="F184" s="19"/>
      <c r="G184" s="19"/>
      <c r="H184" s="19"/>
      <c r="I184" s="19"/>
      <c r="J184" s="19"/>
      <c r="K184" s="19"/>
      <c r="L184" s="19"/>
      <c r="M184" s="19"/>
      <c r="N184" s="19"/>
      <c r="O184" s="19"/>
      <c r="P184" s="19"/>
      <c r="Q184" s="19"/>
      <c r="R184" s="19"/>
    </row>
    <row r="185" spans="2:18" s="3" customFormat="1" ht="42.6" customHeight="1" x14ac:dyDescent="0.25">
      <c r="B185" s="19"/>
      <c r="C185" s="19"/>
      <c r="D185" s="19"/>
      <c r="E185" s="19"/>
      <c r="F185" s="19"/>
      <c r="G185" s="19"/>
      <c r="H185" s="19"/>
      <c r="I185" s="19"/>
      <c r="J185" s="19"/>
      <c r="K185" s="19"/>
      <c r="L185" s="19"/>
      <c r="M185" s="19"/>
      <c r="N185" s="19"/>
      <c r="O185" s="19"/>
      <c r="P185" s="19"/>
      <c r="Q185" s="19"/>
      <c r="R185" s="19"/>
    </row>
    <row r="186" spans="2:18" s="3" customFormat="1" ht="42.6" customHeight="1" x14ac:dyDescent="0.25">
      <c r="B186" s="19"/>
      <c r="C186" s="19"/>
      <c r="D186" s="19"/>
      <c r="E186" s="19"/>
      <c r="F186" s="19"/>
      <c r="G186" s="19"/>
      <c r="H186" s="19"/>
      <c r="I186" s="19"/>
      <c r="J186" s="19"/>
      <c r="K186" s="19"/>
      <c r="L186" s="19"/>
      <c r="M186" s="19"/>
      <c r="N186" s="19"/>
      <c r="O186" s="19"/>
      <c r="P186" s="19"/>
      <c r="Q186" s="19"/>
      <c r="R186" s="19"/>
    </row>
    <row r="187" spans="2:18" s="3" customFormat="1" ht="42.6" customHeight="1" x14ac:dyDescent="0.25">
      <c r="B187" s="19"/>
      <c r="C187" s="19"/>
      <c r="D187" s="19"/>
      <c r="E187" s="19"/>
      <c r="F187" s="19"/>
      <c r="G187" s="19"/>
      <c r="H187" s="19"/>
      <c r="I187" s="19"/>
      <c r="J187" s="19"/>
      <c r="K187" s="19"/>
      <c r="L187" s="19"/>
      <c r="M187" s="19"/>
      <c r="N187" s="19"/>
      <c r="O187" s="19"/>
      <c r="P187" s="19"/>
      <c r="Q187" s="19"/>
      <c r="R187" s="19"/>
    </row>
    <row r="188" spans="2:18" s="3" customFormat="1" ht="42.6" customHeight="1" x14ac:dyDescent="0.25">
      <c r="B188" s="19"/>
      <c r="C188" s="19"/>
      <c r="D188" s="19"/>
      <c r="E188" s="19"/>
      <c r="F188" s="19"/>
      <c r="G188" s="19"/>
      <c r="H188" s="19"/>
      <c r="I188" s="19"/>
      <c r="J188" s="19"/>
      <c r="K188" s="19"/>
      <c r="L188" s="19"/>
      <c r="M188" s="19"/>
      <c r="N188" s="19"/>
      <c r="O188" s="19"/>
      <c r="P188" s="19"/>
      <c r="Q188" s="19"/>
      <c r="R188" s="19"/>
    </row>
    <row r="189" spans="2:18" s="3" customFormat="1" ht="42.6" customHeight="1" x14ac:dyDescent="0.25">
      <c r="B189" s="19"/>
      <c r="C189" s="19"/>
      <c r="D189" s="19"/>
      <c r="E189" s="19"/>
      <c r="F189" s="19"/>
      <c r="G189" s="19"/>
      <c r="H189" s="19"/>
      <c r="I189" s="19"/>
      <c r="J189" s="19"/>
      <c r="K189" s="19"/>
      <c r="L189" s="19"/>
      <c r="M189" s="19"/>
      <c r="N189" s="19"/>
      <c r="O189" s="19"/>
      <c r="P189" s="19"/>
      <c r="Q189" s="19"/>
      <c r="R189" s="19"/>
    </row>
    <row r="190" spans="2:18" s="3" customFormat="1" ht="42.6" customHeight="1" x14ac:dyDescent="0.25">
      <c r="B190" s="19"/>
      <c r="C190" s="19"/>
      <c r="D190" s="19"/>
      <c r="E190" s="19"/>
      <c r="F190" s="19"/>
      <c r="G190" s="19"/>
      <c r="H190" s="19"/>
      <c r="I190" s="19"/>
      <c r="J190" s="19"/>
      <c r="K190" s="19"/>
      <c r="L190" s="19"/>
      <c r="M190" s="19"/>
      <c r="N190" s="19"/>
      <c r="O190" s="19"/>
      <c r="P190" s="19"/>
      <c r="Q190" s="19"/>
      <c r="R190" s="19"/>
    </row>
    <row r="191" spans="2:18" s="3" customFormat="1" ht="42.6" customHeight="1" x14ac:dyDescent="0.25">
      <c r="B191" s="19"/>
      <c r="C191" s="19"/>
      <c r="D191" s="19"/>
      <c r="E191" s="19"/>
      <c r="F191" s="19"/>
      <c r="G191" s="19"/>
      <c r="H191" s="19"/>
      <c r="I191" s="19"/>
      <c r="J191" s="19"/>
      <c r="K191" s="19"/>
      <c r="L191" s="19"/>
      <c r="M191" s="19"/>
      <c r="N191" s="19"/>
      <c r="O191" s="19"/>
      <c r="P191" s="19"/>
      <c r="Q191" s="19"/>
      <c r="R191" s="19"/>
    </row>
    <row r="192" spans="2:18" s="3" customFormat="1" ht="42.6" customHeight="1" x14ac:dyDescent="0.25">
      <c r="B192" s="19"/>
      <c r="C192" s="19"/>
      <c r="D192" s="19"/>
      <c r="E192" s="19"/>
      <c r="F192" s="19"/>
      <c r="G192" s="19"/>
      <c r="H192" s="19"/>
      <c r="I192" s="19"/>
      <c r="J192" s="19"/>
      <c r="K192" s="19"/>
      <c r="L192" s="19"/>
      <c r="M192" s="19"/>
      <c r="N192" s="19"/>
      <c r="O192" s="19"/>
      <c r="P192" s="19"/>
      <c r="Q192" s="19"/>
      <c r="R192" s="19"/>
    </row>
    <row r="193" spans="2:18" s="3" customFormat="1" ht="42.6" customHeight="1" x14ac:dyDescent="0.25">
      <c r="B193" s="19"/>
      <c r="C193" s="19"/>
      <c r="D193" s="19"/>
      <c r="E193" s="19"/>
      <c r="F193" s="19"/>
      <c r="G193" s="19"/>
      <c r="H193" s="19"/>
      <c r="I193" s="19"/>
      <c r="J193" s="19"/>
      <c r="K193" s="19"/>
      <c r="L193" s="19"/>
      <c r="M193" s="19"/>
      <c r="N193" s="19"/>
      <c r="O193" s="19"/>
      <c r="P193" s="19"/>
      <c r="Q193" s="19"/>
      <c r="R193" s="19"/>
    </row>
    <row r="194" spans="2:18" s="3" customFormat="1" ht="42.6" customHeight="1" x14ac:dyDescent="0.25">
      <c r="B194" s="19"/>
      <c r="C194" s="19"/>
      <c r="D194" s="19"/>
      <c r="E194" s="19"/>
      <c r="F194" s="19"/>
      <c r="G194" s="19"/>
      <c r="H194" s="19"/>
      <c r="I194" s="19"/>
      <c r="J194" s="19"/>
      <c r="K194" s="19"/>
      <c r="L194" s="19"/>
      <c r="M194" s="19"/>
      <c r="N194" s="19"/>
      <c r="O194" s="19"/>
      <c r="P194" s="19"/>
      <c r="Q194" s="19"/>
      <c r="R194" s="19"/>
    </row>
    <row r="195" spans="2:18" s="3" customFormat="1" ht="42.6" customHeight="1" x14ac:dyDescent="0.25">
      <c r="B195" s="19"/>
      <c r="C195" s="19"/>
      <c r="D195" s="19"/>
      <c r="E195" s="19"/>
      <c r="F195" s="19"/>
      <c r="G195" s="19"/>
      <c r="H195" s="19"/>
      <c r="I195" s="19"/>
      <c r="J195" s="19"/>
      <c r="K195" s="19"/>
      <c r="L195" s="19"/>
      <c r="M195" s="19"/>
      <c r="N195" s="19"/>
      <c r="O195" s="19"/>
      <c r="P195" s="19"/>
      <c r="Q195" s="19"/>
      <c r="R195" s="19"/>
    </row>
    <row r="196" spans="2:18" s="3" customFormat="1" ht="42.6" customHeight="1" x14ac:dyDescent="0.25">
      <c r="B196" s="19"/>
      <c r="C196" s="19"/>
      <c r="D196" s="19"/>
      <c r="E196" s="19"/>
      <c r="F196" s="19"/>
      <c r="G196" s="19"/>
      <c r="H196" s="19"/>
      <c r="I196" s="19"/>
      <c r="J196" s="19"/>
      <c r="K196" s="19"/>
      <c r="L196" s="19"/>
      <c r="M196" s="19"/>
      <c r="N196" s="19"/>
      <c r="O196" s="19"/>
      <c r="P196" s="19"/>
      <c r="Q196" s="19"/>
      <c r="R196" s="19"/>
    </row>
    <row r="197" spans="2:18" s="3" customFormat="1" ht="42.6" customHeight="1" x14ac:dyDescent="0.25">
      <c r="B197" s="19"/>
      <c r="C197" s="19"/>
      <c r="D197" s="19"/>
      <c r="E197" s="19"/>
      <c r="F197" s="19"/>
      <c r="G197" s="19"/>
      <c r="H197" s="19"/>
      <c r="I197" s="19"/>
      <c r="J197" s="19"/>
      <c r="K197" s="19"/>
      <c r="L197" s="19"/>
      <c r="M197" s="19"/>
      <c r="N197" s="19"/>
      <c r="O197" s="19"/>
      <c r="P197" s="19"/>
      <c r="Q197" s="19"/>
      <c r="R197" s="19"/>
    </row>
    <row r="198" spans="2:18" s="3" customFormat="1" ht="42.6" customHeight="1" x14ac:dyDescent="0.25">
      <c r="B198" s="19"/>
      <c r="C198" s="19"/>
      <c r="D198" s="19"/>
      <c r="E198" s="19"/>
      <c r="F198" s="19"/>
      <c r="G198" s="19"/>
      <c r="H198" s="19"/>
      <c r="I198" s="19"/>
      <c r="J198" s="19"/>
      <c r="K198" s="19"/>
      <c r="L198" s="19"/>
      <c r="M198" s="19"/>
      <c r="N198" s="19"/>
      <c r="O198" s="19"/>
      <c r="P198" s="19"/>
      <c r="Q198" s="19"/>
      <c r="R198" s="19"/>
    </row>
    <row r="199" spans="2:18" s="3" customFormat="1" ht="42.6" customHeight="1" x14ac:dyDescent="0.25">
      <c r="B199" s="19"/>
      <c r="C199" s="19"/>
      <c r="D199" s="19"/>
      <c r="E199" s="19"/>
      <c r="F199" s="19"/>
      <c r="G199" s="19"/>
      <c r="H199" s="19"/>
      <c r="I199" s="19"/>
      <c r="J199" s="19"/>
      <c r="K199" s="19"/>
      <c r="L199" s="19"/>
      <c r="M199" s="19"/>
      <c r="N199" s="19"/>
      <c r="O199" s="19"/>
      <c r="P199" s="19"/>
      <c r="Q199" s="19"/>
      <c r="R199" s="19"/>
    </row>
    <row r="200" spans="2:18" s="3" customFormat="1" ht="42.6" customHeight="1" x14ac:dyDescent="0.25">
      <c r="B200" s="19"/>
      <c r="C200" s="19"/>
      <c r="D200" s="19"/>
      <c r="E200" s="19"/>
      <c r="F200" s="19"/>
      <c r="G200" s="19"/>
      <c r="H200" s="19"/>
      <c r="I200" s="19"/>
      <c r="J200" s="19"/>
      <c r="K200" s="19"/>
      <c r="L200" s="19"/>
      <c r="M200" s="19"/>
      <c r="N200" s="19"/>
      <c r="O200" s="19"/>
      <c r="P200" s="19"/>
      <c r="Q200" s="19"/>
      <c r="R200" s="19"/>
    </row>
    <row r="201" spans="2:18" s="3" customFormat="1" ht="42.6" customHeight="1" x14ac:dyDescent="0.25">
      <c r="B201" s="19"/>
      <c r="C201" s="19"/>
      <c r="D201" s="19"/>
      <c r="E201" s="19"/>
      <c r="F201" s="19"/>
      <c r="G201" s="19"/>
      <c r="H201" s="19"/>
      <c r="I201" s="19"/>
      <c r="J201" s="19"/>
      <c r="K201" s="19"/>
      <c r="L201" s="19"/>
      <c r="M201" s="19"/>
      <c r="N201" s="19"/>
      <c r="O201" s="19"/>
      <c r="P201" s="19"/>
      <c r="Q201" s="19"/>
      <c r="R201" s="19"/>
    </row>
    <row r="202" spans="2:18" s="3" customFormat="1" ht="42.6" customHeight="1" x14ac:dyDescent="0.25">
      <c r="B202" s="19"/>
      <c r="C202" s="19"/>
      <c r="D202" s="19"/>
      <c r="E202" s="19"/>
      <c r="F202" s="19"/>
      <c r="G202" s="19"/>
      <c r="H202" s="19"/>
      <c r="I202" s="19"/>
      <c r="J202" s="19"/>
      <c r="K202" s="19"/>
      <c r="L202" s="19"/>
      <c r="M202" s="19"/>
      <c r="N202" s="19"/>
      <c r="O202" s="19"/>
      <c r="P202" s="19"/>
      <c r="Q202" s="19"/>
      <c r="R202" s="19"/>
    </row>
    <row r="203" spans="2:18" s="3" customFormat="1" ht="42.6" customHeight="1" x14ac:dyDescent="0.25">
      <c r="B203" s="19"/>
      <c r="C203" s="19"/>
      <c r="D203" s="19"/>
      <c r="E203" s="19"/>
      <c r="F203" s="19"/>
      <c r="G203" s="19"/>
      <c r="H203" s="19"/>
      <c r="I203" s="19"/>
      <c r="J203" s="19"/>
      <c r="K203" s="19"/>
      <c r="L203" s="19"/>
      <c r="M203" s="19"/>
      <c r="N203" s="19"/>
      <c r="O203" s="19"/>
      <c r="P203" s="19"/>
      <c r="Q203" s="19"/>
      <c r="R203" s="19"/>
    </row>
    <row r="204" spans="2:18" s="3" customFormat="1" ht="42.6" customHeight="1" x14ac:dyDescent="0.25">
      <c r="B204" s="19"/>
      <c r="C204" s="19"/>
      <c r="D204" s="19"/>
      <c r="E204" s="19"/>
      <c r="F204" s="19"/>
      <c r="G204" s="19"/>
      <c r="H204" s="19"/>
      <c r="I204" s="19"/>
      <c r="J204" s="19"/>
      <c r="K204" s="19"/>
      <c r="L204" s="19"/>
      <c r="M204" s="19"/>
      <c r="N204" s="19"/>
      <c r="O204" s="19"/>
      <c r="P204" s="19"/>
      <c r="Q204" s="19"/>
      <c r="R204" s="19"/>
    </row>
    <row r="205" spans="2:18" s="3" customFormat="1" ht="42.6" customHeight="1" x14ac:dyDescent="0.25">
      <c r="B205" s="19"/>
      <c r="C205" s="19"/>
      <c r="D205" s="19"/>
      <c r="E205" s="19"/>
      <c r="F205" s="19"/>
      <c r="G205" s="19"/>
      <c r="H205" s="19"/>
      <c r="I205" s="19"/>
      <c r="J205" s="19"/>
      <c r="K205" s="19"/>
      <c r="L205" s="19"/>
      <c r="M205" s="19"/>
      <c r="N205" s="19"/>
      <c r="O205" s="19"/>
      <c r="P205" s="19"/>
      <c r="Q205" s="19"/>
      <c r="R205" s="19"/>
    </row>
    <row r="206" spans="2:18" s="3" customFormat="1" ht="42.6" customHeight="1" x14ac:dyDescent="0.25">
      <c r="B206" s="19"/>
      <c r="C206" s="19"/>
      <c r="D206" s="19"/>
      <c r="E206" s="19"/>
      <c r="F206" s="19"/>
      <c r="G206" s="19"/>
      <c r="H206" s="19"/>
      <c r="I206" s="19"/>
      <c r="J206" s="19"/>
      <c r="K206" s="19"/>
      <c r="L206" s="19"/>
      <c r="M206" s="19"/>
      <c r="N206" s="19"/>
      <c r="O206" s="19"/>
      <c r="P206" s="19"/>
      <c r="Q206" s="19"/>
      <c r="R206" s="19"/>
    </row>
    <row r="207" spans="2:18" s="3" customFormat="1" ht="42.6" customHeight="1" x14ac:dyDescent="0.25">
      <c r="B207" s="19"/>
      <c r="C207" s="19"/>
      <c r="D207" s="19"/>
      <c r="E207" s="19"/>
      <c r="F207" s="19"/>
      <c r="G207" s="19"/>
      <c r="H207" s="19"/>
      <c r="I207" s="19"/>
      <c r="J207" s="19"/>
      <c r="K207" s="19"/>
      <c r="L207" s="19"/>
      <c r="M207" s="19"/>
      <c r="N207" s="19"/>
      <c r="O207" s="19"/>
      <c r="P207" s="19"/>
      <c r="Q207" s="19"/>
      <c r="R207" s="19"/>
    </row>
    <row r="208" spans="2:18" s="3" customFormat="1" ht="42.6" customHeight="1" x14ac:dyDescent="0.25">
      <c r="B208" s="19"/>
      <c r="C208" s="19"/>
      <c r="D208" s="19"/>
      <c r="E208" s="19"/>
      <c r="F208" s="19"/>
      <c r="G208" s="19"/>
      <c r="H208" s="19"/>
      <c r="I208" s="19"/>
      <c r="J208" s="19"/>
      <c r="K208" s="19"/>
      <c r="L208" s="19"/>
      <c r="M208" s="19"/>
      <c r="N208" s="19"/>
      <c r="O208" s="19"/>
      <c r="P208" s="19"/>
      <c r="Q208" s="19"/>
      <c r="R208" s="19"/>
    </row>
    <row r="209" spans="2:18" s="3" customFormat="1" ht="42.6" customHeight="1" x14ac:dyDescent="0.25">
      <c r="B209" s="19"/>
      <c r="C209" s="19"/>
      <c r="D209" s="19"/>
      <c r="E209" s="19"/>
      <c r="F209" s="19"/>
      <c r="G209" s="19"/>
      <c r="H209" s="19"/>
      <c r="I209" s="19"/>
      <c r="J209" s="19"/>
      <c r="K209" s="19"/>
      <c r="L209" s="19"/>
      <c r="M209" s="19"/>
      <c r="N209" s="19"/>
      <c r="O209" s="19"/>
      <c r="P209" s="19"/>
      <c r="Q209" s="19"/>
      <c r="R209" s="19"/>
    </row>
    <row r="210" spans="2:18" s="3" customFormat="1" ht="42.6" customHeight="1" x14ac:dyDescent="0.25">
      <c r="B210" s="19"/>
      <c r="C210" s="19"/>
      <c r="D210" s="19"/>
      <c r="E210" s="19"/>
      <c r="F210" s="19"/>
      <c r="G210" s="19"/>
      <c r="H210" s="19"/>
      <c r="I210" s="19"/>
      <c r="J210" s="19"/>
      <c r="K210" s="19"/>
      <c r="L210" s="19"/>
      <c r="M210" s="19"/>
      <c r="N210" s="19"/>
      <c r="O210" s="19"/>
      <c r="P210" s="19"/>
      <c r="Q210" s="19"/>
      <c r="R210" s="19"/>
    </row>
    <row r="211" spans="2:18" s="3" customFormat="1" ht="42.6" customHeight="1" x14ac:dyDescent="0.25">
      <c r="B211" s="19"/>
      <c r="C211" s="19"/>
      <c r="D211" s="19"/>
      <c r="E211" s="19"/>
      <c r="F211" s="19"/>
      <c r="G211" s="19"/>
      <c r="H211" s="19"/>
      <c r="I211" s="19"/>
      <c r="J211" s="19"/>
      <c r="K211" s="19"/>
      <c r="L211" s="19"/>
      <c r="M211" s="19"/>
      <c r="N211" s="19"/>
      <c r="O211" s="19"/>
      <c r="P211" s="19"/>
      <c r="Q211" s="19"/>
      <c r="R211" s="19"/>
    </row>
    <row r="212" spans="2:18" s="3" customFormat="1" ht="42.6" customHeight="1" x14ac:dyDescent="0.25">
      <c r="B212" s="19"/>
      <c r="C212" s="19"/>
      <c r="D212" s="19"/>
      <c r="E212" s="19"/>
      <c r="F212" s="19"/>
      <c r="G212" s="19"/>
      <c r="H212" s="19"/>
      <c r="I212" s="19"/>
      <c r="J212" s="19"/>
      <c r="K212" s="19"/>
      <c r="L212" s="19"/>
      <c r="M212" s="19"/>
      <c r="N212" s="19"/>
      <c r="O212" s="19"/>
      <c r="P212" s="19"/>
      <c r="Q212" s="19"/>
      <c r="R212" s="19"/>
    </row>
    <row r="213" spans="2:18" s="3" customFormat="1" ht="42.6" customHeight="1" x14ac:dyDescent="0.25">
      <c r="B213" s="19"/>
      <c r="C213" s="19"/>
      <c r="D213" s="19"/>
      <c r="E213" s="19"/>
      <c r="F213" s="19"/>
      <c r="G213" s="19"/>
      <c r="H213" s="19"/>
      <c r="I213" s="19"/>
      <c r="J213" s="19"/>
      <c r="K213" s="19"/>
      <c r="L213" s="19"/>
      <c r="M213" s="19"/>
      <c r="N213" s="19"/>
      <c r="O213" s="19"/>
      <c r="P213" s="19"/>
      <c r="Q213" s="19"/>
      <c r="R213" s="19"/>
    </row>
    <row r="214" spans="2:18" s="3" customFormat="1" ht="42.6" customHeight="1" x14ac:dyDescent="0.25">
      <c r="B214" s="19"/>
      <c r="C214" s="19"/>
      <c r="D214" s="19"/>
      <c r="E214" s="19"/>
      <c r="F214" s="19"/>
      <c r="G214" s="19"/>
      <c r="H214" s="19"/>
      <c r="I214" s="19"/>
      <c r="J214" s="19"/>
      <c r="K214" s="19"/>
      <c r="L214" s="19"/>
      <c r="M214" s="19"/>
      <c r="N214" s="19"/>
      <c r="O214" s="19"/>
      <c r="P214" s="19"/>
      <c r="Q214" s="19"/>
      <c r="R214" s="19"/>
    </row>
    <row r="215" spans="2:18" s="3" customFormat="1" ht="42.6" customHeight="1" x14ac:dyDescent="0.25">
      <c r="B215" s="19"/>
      <c r="C215" s="19"/>
      <c r="D215" s="19"/>
      <c r="E215" s="19"/>
      <c r="F215" s="19"/>
      <c r="G215" s="19"/>
      <c r="H215" s="19"/>
      <c r="I215" s="19"/>
      <c r="J215" s="19"/>
      <c r="K215" s="19"/>
      <c r="L215" s="19"/>
      <c r="M215" s="19"/>
      <c r="N215" s="19"/>
      <c r="O215" s="19"/>
      <c r="P215" s="19"/>
      <c r="Q215" s="19"/>
      <c r="R215" s="19"/>
    </row>
    <row r="216" spans="2:18" s="3" customFormat="1" ht="42.6" customHeight="1" x14ac:dyDescent="0.25">
      <c r="B216" s="19"/>
      <c r="C216" s="19"/>
      <c r="D216" s="19"/>
      <c r="E216" s="19"/>
      <c r="F216" s="19"/>
      <c r="G216" s="19"/>
      <c r="H216" s="19"/>
      <c r="I216" s="19"/>
      <c r="J216" s="19"/>
      <c r="K216" s="19"/>
      <c r="L216" s="19"/>
      <c r="M216" s="19"/>
      <c r="N216" s="19"/>
      <c r="O216" s="19"/>
      <c r="P216" s="19"/>
      <c r="Q216" s="19"/>
      <c r="R216" s="19"/>
    </row>
    <row r="217" spans="2:18" s="3" customFormat="1" ht="42.6" customHeight="1" x14ac:dyDescent="0.25">
      <c r="B217" s="19"/>
      <c r="C217" s="19"/>
      <c r="D217" s="19"/>
      <c r="E217" s="19"/>
      <c r="F217" s="19"/>
      <c r="G217" s="19"/>
      <c r="H217" s="19"/>
      <c r="I217" s="19"/>
      <c r="J217" s="19"/>
      <c r="K217" s="19"/>
      <c r="L217" s="19"/>
      <c r="M217" s="19"/>
      <c r="N217" s="19"/>
      <c r="O217" s="19"/>
      <c r="P217" s="19"/>
      <c r="Q217" s="19"/>
      <c r="R217" s="19"/>
    </row>
    <row r="218" spans="2:18" s="3" customFormat="1" ht="42.6" customHeight="1" x14ac:dyDescent="0.25">
      <c r="B218" s="19"/>
      <c r="C218" s="19"/>
      <c r="D218" s="19"/>
      <c r="E218" s="19"/>
      <c r="F218" s="19"/>
      <c r="G218" s="19"/>
      <c r="H218" s="19"/>
      <c r="I218" s="19"/>
      <c r="J218" s="19"/>
      <c r="K218" s="19"/>
      <c r="L218" s="19"/>
      <c r="M218" s="19"/>
      <c r="N218" s="19"/>
      <c r="O218" s="19"/>
      <c r="P218" s="19"/>
      <c r="Q218" s="19"/>
      <c r="R218" s="19"/>
    </row>
    <row r="219" spans="2:18" s="3" customFormat="1" ht="42.6" customHeight="1" x14ac:dyDescent="0.25">
      <c r="B219" s="19"/>
      <c r="C219" s="19"/>
      <c r="D219" s="19"/>
      <c r="E219" s="19"/>
      <c r="F219" s="19"/>
      <c r="G219" s="19"/>
      <c r="H219" s="19"/>
      <c r="I219" s="19"/>
      <c r="J219" s="19"/>
      <c r="K219" s="19"/>
      <c r="L219" s="19"/>
      <c r="M219" s="19"/>
      <c r="N219" s="19"/>
      <c r="O219" s="19"/>
      <c r="P219" s="19"/>
      <c r="Q219" s="19"/>
      <c r="R219" s="19"/>
    </row>
    <row r="220" spans="2:18" s="3" customFormat="1" ht="42.6" customHeight="1" x14ac:dyDescent="0.25">
      <c r="B220" s="19"/>
      <c r="C220" s="19"/>
      <c r="D220" s="19"/>
      <c r="E220" s="19"/>
      <c r="F220" s="19"/>
      <c r="G220" s="19"/>
      <c r="H220" s="19"/>
      <c r="I220" s="19"/>
      <c r="J220" s="19"/>
      <c r="K220" s="19"/>
      <c r="L220" s="19"/>
      <c r="M220" s="19"/>
      <c r="N220" s="19"/>
      <c r="O220" s="19"/>
      <c r="P220" s="19"/>
      <c r="Q220" s="19"/>
      <c r="R220" s="19"/>
    </row>
  </sheetData>
  <mergeCells count="6">
    <mergeCell ref="A2:R2"/>
    <mergeCell ref="E1:G1"/>
    <mergeCell ref="H1:J1"/>
    <mergeCell ref="K1:N1"/>
    <mergeCell ref="O1:R1"/>
    <mergeCell ref="B1:D1"/>
  </mergeCells>
  <hyperlinks>
    <hyperlink ref="O1" r:id="rId1"/>
  </hyperlinks>
  <pageMargins left="0.7" right="0.57291666666666663" top="0.78740157499999996" bottom="0.78740157499999996" header="0.3" footer="0.3"/>
  <pageSetup paperSize="9" orientation="landscape" r:id="rId2"/>
  <headerFooter>
    <oddHeader>&amp;LStand: &amp;D
&amp;C&amp;"-,Fett"Freizeitticket Tirol 2012/13
Kostenanalyse gegenüber Tagesticketpreise&amp;R&amp;G</oddHeader>
    <oddFooter>&amp;LErsteller: www.halltaler.net&amp;CTagestarife Eislaufplätze&amp;RSeite &amp;P von &amp;N</oddFooter>
  </headerFooter>
  <drawing r:id="rId3"/>
  <legacyDrawingHF r:id="rId4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</sheetPr>
  <dimension ref="A1:R220"/>
  <sheetViews>
    <sheetView zoomScaleNormal="100" workbookViewId="0">
      <pane ySplit="1" topLeftCell="A2" activePane="bottomLeft" state="frozen"/>
      <selection pane="bottomLeft" activeCell="J6" sqref="J6"/>
    </sheetView>
  </sheetViews>
  <sheetFormatPr baseColWidth="10" defaultRowHeight="15" x14ac:dyDescent="0.25"/>
  <cols>
    <col min="1" max="1" width="11.28515625" style="3" customWidth="1"/>
    <col min="2" max="18" width="6.7109375" style="19" bestFit="1" customWidth="1"/>
  </cols>
  <sheetData>
    <row r="1" spans="1:18" s="17" customFormat="1" ht="29.25" customHeight="1" x14ac:dyDescent="0.25">
      <c r="A1" s="40"/>
      <c r="B1" s="55" t="s">
        <v>16</v>
      </c>
      <c r="C1" s="55"/>
      <c r="D1" s="56"/>
      <c r="E1" s="57" t="str">
        <f ca="1">Hintergrunddaten!E2</f>
        <v>Freizeitticket Resttage  339</v>
      </c>
      <c r="F1" s="58"/>
      <c r="G1" s="58"/>
      <c r="H1" s="57" t="str">
        <f>Hintergrunddaten!D23</f>
        <v>Gesamtsumme Museen €   0</v>
      </c>
      <c r="I1" s="58"/>
      <c r="J1" s="59"/>
      <c r="K1" s="60" t="str">
        <f>Hintergrunddaten!D29</f>
        <v>Differenz zu Freizeitticket Investition € -846,2</v>
      </c>
      <c r="L1" s="61"/>
      <c r="M1" s="61"/>
      <c r="N1" s="62"/>
      <c r="O1" s="63" t="s">
        <v>12</v>
      </c>
      <c r="P1" s="64"/>
      <c r="Q1" s="64"/>
      <c r="R1" s="65"/>
    </row>
    <row r="2" spans="1:18" s="18" customFormat="1" ht="21" customHeight="1" x14ac:dyDescent="0.25">
      <c r="A2" s="52" t="s">
        <v>21</v>
      </c>
      <c r="B2" s="53"/>
      <c r="C2" s="53"/>
      <c r="D2" s="53"/>
      <c r="E2" s="53"/>
      <c r="F2" s="53"/>
      <c r="G2" s="53"/>
      <c r="H2" s="53"/>
      <c r="I2" s="53"/>
      <c r="J2" s="53"/>
      <c r="K2" s="53"/>
      <c r="L2" s="53"/>
      <c r="M2" s="53"/>
      <c r="N2" s="53"/>
      <c r="O2" s="53"/>
      <c r="P2" s="53"/>
      <c r="Q2" s="53"/>
      <c r="R2" s="54"/>
    </row>
    <row r="3" spans="1:18" ht="36.75" customHeight="1" x14ac:dyDescent="0.25">
      <c r="A3"/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8"/>
      <c r="N3" s="28"/>
      <c r="O3" s="28"/>
      <c r="P3" s="28"/>
      <c r="Q3" s="28"/>
      <c r="R3" s="28"/>
    </row>
    <row r="4" spans="1:18" ht="36.75" customHeight="1" x14ac:dyDescent="0.25">
      <c r="A4"/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P4" s="29"/>
      <c r="Q4" s="29"/>
      <c r="R4" s="28"/>
    </row>
    <row r="5" spans="1:18" ht="36.75" customHeight="1" x14ac:dyDescent="0.25">
      <c r="A5"/>
      <c r="B5" s="30"/>
      <c r="C5" s="30"/>
      <c r="D5" s="30"/>
      <c r="E5" s="30"/>
      <c r="F5" s="30"/>
      <c r="G5" s="30"/>
      <c r="H5" s="30"/>
      <c r="I5" s="30"/>
      <c r="J5" s="30"/>
      <c r="K5" s="30"/>
      <c r="L5" s="30"/>
      <c r="M5" s="30"/>
      <c r="N5" s="30"/>
      <c r="O5" s="30"/>
      <c r="P5" s="30"/>
      <c r="Q5" s="30"/>
      <c r="R5" s="28"/>
    </row>
    <row r="6" spans="1:18" ht="36.75" customHeight="1" x14ac:dyDescent="0.25">
      <c r="B6" s="30"/>
      <c r="C6" s="30"/>
      <c r="D6" s="30"/>
      <c r="E6" s="30"/>
      <c r="F6" s="30"/>
      <c r="G6" s="30"/>
      <c r="H6" s="30"/>
      <c r="I6" s="30"/>
      <c r="J6" s="30"/>
      <c r="K6" s="30"/>
      <c r="L6" s="30"/>
      <c r="M6" s="30"/>
      <c r="N6" s="30"/>
      <c r="O6" s="30"/>
      <c r="P6" s="30"/>
      <c r="Q6" s="30"/>
      <c r="R6" s="28"/>
    </row>
    <row r="7" spans="1:18" ht="36.75" customHeight="1" x14ac:dyDescent="0.25">
      <c r="B7" s="30"/>
      <c r="C7" s="30"/>
      <c r="D7" s="30"/>
      <c r="E7" s="30"/>
      <c r="F7" s="30"/>
      <c r="G7" s="30"/>
      <c r="H7" s="30"/>
      <c r="I7" s="30"/>
      <c r="J7" s="30"/>
      <c r="K7" s="30"/>
      <c r="L7" s="30"/>
      <c r="M7" s="30"/>
      <c r="N7" s="30"/>
      <c r="O7" s="30"/>
      <c r="P7" s="30"/>
      <c r="Q7" s="30"/>
      <c r="R7" s="28"/>
    </row>
    <row r="8" spans="1:18" ht="36.75" customHeight="1" x14ac:dyDescent="0.25">
      <c r="A8"/>
      <c r="B8" s="30"/>
      <c r="C8" s="30"/>
      <c r="D8" s="30"/>
      <c r="E8" s="30"/>
      <c r="F8" s="30"/>
      <c r="G8" s="30"/>
      <c r="H8" s="30"/>
      <c r="I8" s="30"/>
      <c r="J8" s="30"/>
      <c r="K8" s="30"/>
      <c r="L8" s="30"/>
      <c r="M8" s="30"/>
      <c r="N8" s="30"/>
      <c r="O8" s="30"/>
      <c r="P8" s="30"/>
      <c r="Q8" s="30"/>
      <c r="R8" s="28"/>
    </row>
    <row r="9" spans="1:18" ht="36.75" customHeight="1" x14ac:dyDescent="0.25">
      <c r="A9"/>
      <c r="B9" s="30"/>
      <c r="C9" s="30"/>
      <c r="D9" s="30"/>
      <c r="E9" s="30"/>
      <c r="F9" s="30"/>
      <c r="G9" s="30"/>
      <c r="H9" s="30"/>
      <c r="I9" s="30"/>
      <c r="J9" s="30"/>
      <c r="K9" s="30"/>
      <c r="L9" s="30"/>
      <c r="M9" s="30"/>
      <c r="N9" s="30"/>
      <c r="O9" s="30"/>
      <c r="P9" s="30"/>
      <c r="Q9" s="30"/>
      <c r="R9" s="28"/>
    </row>
    <row r="10" spans="1:18" ht="36.75" customHeight="1" x14ac:dyDescent="0.25">
      <c r="A10"/>
      <c r="B10" s="30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  <c r="O10" s="30"/>
      <c r="P10" s="30"/>
      <c r="Q10" s="30"/>
      <c r="R10" s="28"/>
    </row>
    <row r="11" spans="1:18" ht="36.75" customHeight="1" x14ac:dyDescent="0.25">
      <c r="B11" s="30"/>
      <c r="C11" s="30"/>
      <c r="D11" s="30"/>
      <c r="E11" s="30"/>
      <c r="F11" s="30"/>
      <c r="G11" s="30"/>
      <c r="H11" s="30"/>
      <c r="I11" s="30"/>
      <c r="J11" s="30"/>
      <c r="K11" s="30"/>
      <c r="L11" s="30"/>
      <c r="M11" s="30"/>
      <c r="N11" s="30"/>
      <c r="O11" s="30"/>
      <c r="P11" s="30"/>
      <c r="Q11" s="30"/>
      <c r="R11" s="28"/>
    </row>
    <row r="12" spans="1:18" ht="36.75" customHeight="1" x14ac:dyDescent="0.25">
      <c r="B12" s="30"/>
      <c r="C12" s="30"/>
      <c r="D12" s="30"/>
      <c r="E12" s="30"/>
      <c r="F12" s="30"/>
      <c r="G12" s="30"/>
      <c r="H12" s="30"/>
      <c r="I12" s="30"/>
      <c r="J12" s="30"/>
      <c r="K12" s="30"/>
      <c r="L12" s="30"/>
      <c r="M12" s="30"/>
      <c r="N12" s="30"/>
      <c r="O12" s="30"/>
      <c r="P12" s="30"/>
      <c r="Q12" s="30"/>
      <c r="R12" s="28"/>
    </row>
    <row r="13" spans="1:18" ht="36.75" customHeight="1" x14ac:dyDescent="0.25">
      <c r="A13"/>
      <c r="B13" s="30"/>
      <c r="C13" s="30"/>
      <c r="D13" s="30"/>
      <c r="E13" s="30"/>
      <c r="F13" s="30"/>
      <c r="G13" s="30"/>
      <c r="H13" s="30"/>
      <c r="I13" s="30"/>
      <c r="J13" s="30"/>
      <c r="K13" s="30"/>
      <c r="L13" s="30"/>
      <c r="M13" s="30"/>
      <c r="N13" s="30"/>
      <c r="O13" s="30"/>
      <c r="P13" s="30"/>
      <c r="Q13" s="30"/>
      <c r="R13" s="28"/>
    </row>
    <row r="14" spans="1:18" ht="36.75" customHeight="1" x14ac:dyDescent="0.25">
      <c r="A14"/>
      <c r="B14" s="30"/>
      <c r="C14" s="30"/>
      <c r="D14" s="30"/>
      <c r="E14" s="30"/>
      <c r="F14" s="30"/>
      <c r="G14" s="30"/>
      <c r="H14" s="30"/>
      <c r="I14" s="30"/>
      <c r="J14" s="30"/>
      <c r="K14" s="30"/>
      <c r="L14" s="30"/>
      <c r="M14" s="30"/>
      <c r="N14" s="30"/>
      <c r="O14" s="30"/>
      <c r="P14" s="30"/>
      <c r="Q14" s="30"/>
      <c r="R14" s="28"/>
    </row>
    <row r="15" spans="1:18" s="3" customFormat="1" ht="28.35" customHeight="1" x14ac:dyDescent="0.25">
      <c r="B15" s="19"/>
      <c r="C15" s="19"/>
      <c r="D15" s="19"/>
      <c r="E15" s="19"/>
      <c r="F15" s="19"/>
      <c r="G15" s="19"/>
      <c r="H15" s="19"/>
      <c r="I15" s="19"/>
      <c r="J15" s="19"/>
      <c r="K15" s="19"/>
      <c r="L15" s="19"/>
      <c r="M15" s="19"/>
      <c r="N15" s="19"/>
      <c r="O15" s="19"/>
      <c r="P15" s="19"/>
      <c r="Q15" s="19"/>
      <c r="R15" s="19"/>
    </row>
    <row r="16" spans="1:18" s="3" customFormat="1" ht="28.35" customHeight="1" x14ac:dyDescent="0.25">
      <c r="B16" s="19"/>
      <c r="C16" s="19"/>
      <c r="D16" s="19"/>
      <c r="E16" s="19"/>
      <c r="F16" s="19"/>
      <c r="G16" s="19"/>
      <c r="H16" s="19"/>
      <c r="I16" s="19"/>
      <c r="J16" s="19"/>
      <c r="K16" s="19"/>
      <c r="L16" s="19"/>
      <c r="M16" s="19"/>
      <c r="N16" s="19"/>
      <c r="O16" s="19"/>
      <c r="P16" s="19"/>
      <c r="Q16" s="19"/>
      <c r="R16" s="19"/>
    </row>
    <row r="17" spans="2:18" s="3" customFormat="1" ht="28.35" customHeight="1" x14ac:dyDescent="0.25">
      <c r="B17" s="19"/>
      <c r="C17" s="19"/>
      <c r="D17" s="19"/>
      <c r="E17" s="19"/>
      <c r="F17" s="19"/>
      <c r="G17" s="19"/>
      <c r="H17" s="19"/>
      <c r="I17" s="19"/>
      <c r="J17" s="19"/>
      <c r="K17" s="19"/>
      <c r="L17" s="19"/>
      <c r="M17" s="19"/>
      <c r="N17" s="19"/>
      <c r="O17" s="19"/>
      <c r="P17" s="19"/>
      <c r="Q17" s="19"/>
      <c r="R17" s="19"/>
    </row>
    <row r="18" spans="2:18" s="3" customFormat="1" ht="28.35" customHeight="1" x14ac:dyDescent="0.25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</row>
    <row r="19" spans="2:18" s="3" customFormat="1" ht="28.35" customHeight="1" x14ac:dyDescent="0.25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</row>
    <row r="20" spans="2:18" s="3" customFormat="1" ht="28.35" customHeight="1" x14ac:dyDescent="0.25">
      <c r="B20" s="19"/>
      <c r="C20" s="19"/>
      <c r="D20" s="19"/>
      <c r="E20" s="19"/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</row>
    <row r="21" spans="2:18" s="3" customFormat="1" ht="28.35" customHeight="1" x14ac:dyDescent="0.25">
      <c r="B21" s="19"/>
      <c r="C21" s="19"/>
      <c r="D21" s="19"/>
      <c r="E21" s="19"/>
      <c r="F21" s="19"/>
      <c r="G21" s="19"/>
      <c r="H21" s="19"/>
      <c r="I21" s="19"/>
      <c r="J21" s="19"/>
      <c r="K21" s="19"/>
      <c r="L21" s="19"/>
      <c r="M21" s="19"/>
      <c r="N21" s="19"/>
      <c r="O21" s="19"/>
      <c r="P21" s="19"/>
      <c r="Q21" s="19"/>
      <c r="R21" s="19"/>
    </row>
    <row r="22" spans="2:18" s="3" customFormat="1" ht="28.35" customHeight="1" x14ac:dyDescent="0.25">
      <c r="B22" s="19"/>
      <c r="C22" s="19"/>
      <c r="D22" s="19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19"/>
      <c r="Q22" s="19"/>
      <c r="R22" s="19"/>
    </row>
    <row r="23" spans="2:18" s="3" customFormat="1" ht="28.35" customHeight="1" x14ac:dyDescent="0.25">
      <c r="B23" s="19"/>
      <c r="C23" s="19"/>
      <c r="D23" s="19"/>
      <c r="E23" s="19"/>
      <c r="F23" s="19"/>
      <c r="G23" s="19"/>
      <c r="H23" s="19"/>
      <c r="I23" s="19"/>
      <c r="J23" s="19"/>
      <c r="K23" s="19"/>
      <c r="L23" s="19"/>
      <c r="M23" s="19"/>
      <c r="N23" s="19"/>
      <c r="O23" s="19"/>
      <c r="P23" s="19"/>
      <c r="Q23" s="19"/>
      <c r="R23" s="19"/>
    </row>
    <row r="24" spans="2:18" s="3" customFormat="1" ht="28.35" customHeight="1" x14ac:dyDescent="0.25">
      <c r="B24" s="19"/>
      <c r="C24" s="19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</row>
    <row r="25" spans="2:18" s="3" customFormat="1" ht="28.35" customHeight="1" x14ac:dyDescent="0.25">
      <c r="B25" s="19"/>
      <c r="C25" s="19"/>
      <c r="D25" s="19"/>
      <c r="E25" s="19"/>
      <c r="F25" s="19"/>
      <c r="G25" s="19"/>
      <c r="H25" s="19"/>
      <c r="I25" s="19"/>
      <c r="J25" s="19"/>
      <c r="K25" s="19"/>
      <c r="L25" s="19"/>
      <c r="M25" s="19"/>
      <c r="N25" s="19"/>
      <c r="O25" s="19"/>
      <c r="P25" s="19"/>
      <c r="Q25" s="19"/>
      <c r="R25" s="19"/>
    </row>
    <row r="26" spans="2:18" s="3" customFormat="1" ht="28.35" customHeight="1" x14ac:dyDescent="0.25">
      <c r="B26" s="19"/>
      <c r="C26" s="19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</row>
    <row r="27" spans="2:18" s="3" customFormat="1" ht="28.35" customHeight="1" x14ac:dyDescent="0.25">
      <c r="B27" s="19"/>
      <c r="C27" s="19"/>
      <c r="D27" s="19"/>
      <c r="E27" s="19"/>
      <c r="F27" s="19"/>
      <c r="G27" s="19"/>
      <c r="H27" s="19"/>
      <c r="I27" s="19"/>
      <c r="J27" s="19"/>
      <c r="K27" s="19"/>
      <c r="L27" s="19"/>
      <c r="M27" s="19"/>
      <c r="N27" s="19"/>
      <c r="O27" s="19"/>
      <c r="P27" s="19"/>
      <c r="Q27" s="19"/>
      <c r="R27" s="19"/>
    </row>
    <row r="28" spans="2:18" s="3" customFormat="1" ht="28.35" customHeight="1" x14ac:dyDescent="0.25">
      <c r="B28" s="19"/>
      <c r="C28" s="19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</row>
    <row r="29" spans="2:18" s="3" customFormat="1" ht="28.35" customHeight="1" x14ac:dyDescent="0.25">
      <c r="B29" s="19"/>
      <c r="C29" s="19"/>
      <c r="D29" s="19"/>
      <c r="E29" s="19"/>
      <c r="F29" s="19"/>
      <c r="G29" s="19"/>
      <c r="H29" s="19"/>
      <c r="I29" s="19"/>
      <c r="J29" s="19"/>
      <c r="K29" s="19"/>
      <c r="L29" s="19"/>
      <c r="M29" s="19"/>
      <c r="N29" s="19"/>
      <c r="O29" s="19"/>
      <c r="P29" s="19"/>
      <c r="Q29" s="19"/>
      <c r="R29" s="19"/>
    </row>
    <row r="30" spans="2:18" s="3" customFormat="1" ht="28.35" customHeight="1" x14ac:dyDescent="0.25">
      <c r="B30" s="19"/>
      <c r="C30" s="19"/>
      <c r="D30" s="19"/>
      <c r="E30" s="19"/>
      <c r="F30" s="19"/>
      <c r="G30" s="19"/>
      <c r="H30" s="19"/>
      <c r="I30" s="19"/>
      <c r="J30" s="19"/>
      <c r="K30" s="19"/>
      <c r="L30" s="19"/>
      <c r="M30" s="19"/>
      <c r="N30" s="19"/>
      <c r="O30" s="19"/>
      <c r="P30" s="19"/>
      <c r="Q30" s="19"/>
      <c r="R30" s="19"/>
    </row>
    <row r="31" spans="2:18" s="3" customFormat="1" ht="28.35" customHeight="1" x14ac:dyDescent="0.25">
      <c r="B31" s="19"/>
      <c r="C31" s="19"/>
      <c r="D31" s="19"/>
      <c r="E31" s="19"/>
      <c r="F31" s="19"/>
      <c r="G31" s="19"/>
      <c r="H31" s="19"/>
      <c r="I31" s="19"/>
      <c r="J31" s="19"/>
      <c r="K31" s="19"/>
      <c r="L31" s="19"/>
      <c r="M31" s="19"/>
      <c r="N31" s="19"/>
      <c r="O31" s="19"/>
      <c r="P31" s="19"/>
      <c r="Q31" s="19"/>
      <c r="R31" s="19"/>
    </row>
    <row r="32" spans="2:18" s="3" customFormat="1" ht="28.35" customHeight="1" x14ac:dyDescent="0.25">
      <c r="B32" s="19"/>
      <c r="C32" s="19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</row>
    <row r="33" spans="2:18" s="3" customFormat="1" ht="28.35" customHeight="1" x14ac:dyDescent="0.25">
      <c r="B33" s="19"/>
      <c r="C33" s="19"/>
      <c r="D33" s="19"/>
      <c r="E33" s="19"/>
      <c r="F33" s="19"/>
      <c r="G33" s="19"/>
      <c r="H33" s="19"/>
      <c r="I33" s="19"/>
      <c r="J33" s="19"/>
      <c r="K33" s="19"/>
      <c r="L33" s="19"/>
      <c r="M33" s="19"/>
      <c r="N33" s="19"/>
      <c r="O33" s="19"/>
      <c r="P33" s="19"/>
      <c r="Q33" s="19"/>
      <c r="R33" s="19"/>
    </row>
    <row r="34" spans="2:18" s="3" customFormat="1" ht="28.35" customHeight="1" x14ac:dyDescent="0.25">
      <c r="B34" s="19"/>
      <c r="C34" s="19"/>
      <c r="D34" s="19"/>
      <c r="E34" s="19"/>
      <c r="F34" s="19"/>
      <c r="G34" s="19"/>
      <c r="H34" s="19"/>
      <c r="I34" s="19"/>
      <c r="J34" s="19"/>
      <c r="K34" s="19"/>
      <c r="L34" s="19"/>
      <c r="M34" s="19"/>
      <c r="N34" s="19"/>
      <c r="O34" s="19"/>
      <c r="P34" s="19"/>
      <c r="Q34" s="19"/>
      <c r="R34" s="19"/>
    </row>
    <row r="35" spans="2:18" s="3" customFormat="1" ht="28.35" customHeight="1" x14ac:dyDescent="0.25">
      <c r="B35" s="19"/>
      <c r="C35" s="19"/>
      <c r="D35" s="19"/>
      <c r="E35" s="19"/>
      <c r="F35" s="19"/>
      <c r="G35" s="19"/>
      <c r="H35" s="19"/>
      <c r="I35" s="19"/>
      <c r="J35" s="19"/>
      <c r="K35" s="19"/>
      <c r="L35" s="19"/>
      <c r="M35" s="19"/>
      <c r="N35" s="19"/>
      <c r="O35" s="19"/>
      <c r="P35" s="19"/>
      <c r="Q35" s="19"/>
      <c r="R35" s="19"/>
    </row>
    <row r="36" spans="2:18" s="3" customFormat="1" ht="28.35" customHeight="1" x14ac:dyDescent="0.25">
      <c r="B36" s="19"/>
      <c r="C36" s="19"/>
      <c r="D36" s="19"/>
      <c r="E36" s="19"/>
      <c r="F36" s="19"/>
      <c r="G36" s="19"/>
      <c r="H36" s="19"/>
      <c r="I36" s="19"/>
      <c r="J36" s="19"/>
      <c r="K36" s="19"/>
      <c r="L36" s="19"/>
      <c r="M36" s="19"/>
      <c r="N36" s="19"/>
      <c r="O36" s="19"/>
      <c r="P36" s="19"/>
      <c r="Q36" s="19"/>
      <c r="R36" s="19"/>
    </row>
    <row r="37" spans="2:18" s="3" customFormat="1" ht="28.35" customHeight="1" x14ac:dyDescent="0.25">
      <c r="B37" s="19"/>
      <c r="C37" s="19"/>
      <c r="D37" s="19"/>
      <c r="E37" s="19"/>
      <c r="F37" s="19"/>
      <c r="G37" s="19"/>
      <c r="H37" s="19"/>
      <c r="I37" s="19"/>
      <c r="J37" s="19"/>
      <c r="K37" s="19"/>
      <c r="L37" s="19"/>
      <c r="M37" s="19"/>
      <c r="N37" s="19"/>
      <c r="O37" s="19"/>
      <c r="P37" s="19"/>
      <c r="Q37" s="19"/>
      <c r="R37" s="19"/>
    </row>
    <row r="38" spans="2:18" s="3" customFormat="1" ht="28.35" customHeight="1" x14ac:dyDescent="0.25">
      <c r="B38" s="19"/>
      <c r="C38" s="19"/>
      <c r="D38" s="19"/>
      <c r="E38" s="19"/>
      <c r="F38" s="19"/>
      <c r="G38" s="19"/>
      <c r="H38" s="19"/>
      <c r="I38" s="19"/>
      <c r="J38" s="19"/>
      <c r="K38" s="19"/>
      <c r="L38" s="19"/>
      <c r="M38" s="19"/>
      <c r="N38" s="19"/>
      <c r="O38" s="19"/>
      <c r="P38" s="19"/>
      <c r="Q38" s="19"/>
      <c r="R38" s="19"/>
    </row>
    <row r="39" spans="2:18" s="3" customFormat="1" ht="28.35" customHeight="1" x14ac:dyDescent="0.25">
      <c r="B39" s="19"/>
      <c r="C39" s="19"/>
      <c r="D39" s="19"/>
      <c r="E39" s="19"/>
      <c r="F39" s="19"/>
      <c r="G39" s="19"/>
      <c r="H39" s="19"/>
      <c r="I39" s="19"/>
      <c r="J39" s="19"/>
      <c r="K39" s="19"/>
      <c r="L39" s="19"/>
      <c r="M39" s="19"/>
      <c r="N39" s="19"/>
      <c r="O39" s="19"/>
      <c r="P39" s="19"/>
      <c r="Q39" s="19"/>
      <c r="R39" s="19"/>
    </row>
    <row r="40" spans="2:18" s="3" customFormat="1" ht="28.35" customHeight="1" x14ac:dyDescent="0.25">
      <c r="B40" s="19"/>
      <c r="C40" s="19"/>
      <c r="D40" s="19"/>
      <c r="E40" s="19"/>
      <c r="F40" s="19"/>
      <c r="G40" s="19"/>
      <c r="H40" s="19"/>
      <c r="I40" s="19"/>
      <c r="J40" s="19"/>
      <c r="K40" s="19"/>
      <c r="L40" s="19"/>
      <c r="M40" s="19"/>
      <c r="N40" s="19"/>
      <c r="O40" s="19"/>
      <c r="P40" s="19"/>
      <c r="Q40" s="19"/>
      <c r="R40" s="19"/>
    </row>
    <row r="41" spans="2:18" s="3" customFormat="1" ht="28.35" customHeight="1" x14ac:dyDescent="0.25">
      <c r="B41" s="19"/>
      <c r="C41" s="19"/>
      <c r="D41" s="19"/>
      <c r="E41" s="19"/>
      <c r="F41" s="19"/>
      <c r="G41" s="19"/>
      <c r="H41" s="19"/>
      <c r="I41" s="19"/>
      <c r="J41" s="19"/>
      <c r="K41" s="19"/>
      <c r="L41" s="19"/>
      <c r="M41" s="19"/>
      <c r="N41" s="19"/>
      <c r="O41" s="19"/>
      <c r="P41" s="19"/>
      <c r="Q41" s="19"/>
      <c r="R41" s="19"/>
    </row>
    <row r="42" spans="2:18" s="3" customFormat="1" ht="28.35" customHeight="1" x14ac:dyDescent="0.25">
      <c r="B42" s="19"/>
      <c r="C42" s="19"/>
      <c r="D42" s="19"/>
      <c r="E42" s="19"/>
      <c r="F42" s="19"/>
      <c r="G42" s="19"/>
      <c r="H42" s="19"/>
      <c r="I42" s="19"/>
      <c r="J42" s="19"/>
      <c r="K42" s="19"/>
      <c r="L42" s="19"/>
      <c r="M42" s="19"/>
      <c r="N42" s="19"/>
      <c r="O42" s="19"/>
      <c r="P42" s="19"/>
      <c r="Q42" s="19"/>
      <c r="R42" s="19"/>
    </row>
    <row r="43" spans="2:18" s="3" customFormat="1" ht="28.35" customHeight="1" x14ac:dyDescent="0.25">
      <c r="B43" s="19"/>
      <c r="C43" s="19"/>
      <c r="D43" s="19"/>
      <c r="E43" s="19"/>
      <c r="F43" s="19"/>
      <c r="G43" s="19"/>
      <c r="H43" s="19"/>
      <c r="I43" s="19"/>
      <c r="J43" s="19"/>
      <c r="K43" s="19"/>
      <c r="L43" s="19"/>
      <c r="M43" s="19"/>
      <c r="N43" s="19"/>
      <c r="O43" s="19"/>
      <c r="P43" s="19"/>
      <c r="Q43" s="19"/>
      <c r="R43" s="19"/>
    </row>
    <row r="44" spans="2:18" s="3" customFormat="1" ht="28.35" customHeight="1" x14ac:dyDescent="0.25">
      <c r="B44" s="19"/>
      <c r="C44" s="19"/>
      <c r="D44" s="19"/>
      <c r="E44" s="19"/>
      <c r="F44" s="19"/>
      <c r="G44" s="19"/>
      <c r="H44" s="19"/>
      <c r="I44" s="19"/>
      <c r="J44" s="19"/>
      <c r="K44" s="19"/>
      <c r="L44" s="19"/>
      <c r="M44" s="19"/>
      <c r="N44" s="19"/>
      <c r="O44" s="19"/>
      <c r="P44" s="19"/>
      <c r="Q44" s="19"/>
      <c r="R44" s="19"/>
    </row>
    <row r="45" spans="2:18" s="3" customFormat="1" ht="28.35" customHeight="1" x14ac:dyDescent="0.25">
      <c r="B45" s="19"/>
      <c r="C45" s="19"/>
      <c r="D45" s="19"/>
      <c r="E45" s="19"/>
      <c r="F45" s="19"/>
      <c r="G45" s="19"/>
      <c r="H45" s="19"/>
      <c r="I45" s="19"/>
      <c r="J45" s="19"/>
      <c r="K45" s="19"/>
      <c r="L45" s="19"/>
      <c r="M45" s="19"/>
      <c r="N45" s="19"/>
      <c r="O45" s="19"/>
      <c r="P45" s="19"/>
      <c r="Q45" s="19"/>
      <c r="R45" s="19"/>
    </row>
    <row r="46" spans="2:18" s="3" customFormat="1" ht="28.35" customHeight="1" x14ac:dyDescent="0.25">
      <c r="B46" s="19"/>
      <c r="C46" s="19"/>
      <c r="D46" s="19"/>
      <c r="E46" s="19"/>
      <c r="F46" s="19"/>
      <c r="G46" s="19"/>
      <c r="H46" s="19"/>
      <c r="I46" s="19"/>
      <c r="J46" s="19"/>
      <c r="K46" s="19"/>
      <c r="L46" s="19"/>
      <c r="M46" s="19"/>
      <c r="N46" s="19"/>
      <c r="O46" s="19"/>
      <c r="P46" s="19"/>
      <c r="Q46" s="19"/>
      <c r="R46" s="19"/>
    </row>
    <row r="47" spans="2:18" s="3" customFormat="1" ht="28.35" customHeight="1" x14ac:dyDescent="0.25">
      <c r="B47" s="19"/>
      <c r="C47" s="19"/>
      <c r="D47" s="19"/>
      <c r="E47" s="19"/>
      <c r="F47" s="19"/>
      <c r="G47" s="19"/>
      <c r="H47" s="19"/>
      <c r="I47" s="19"/>
      <c r="J47" s="19"/>
      <c r="K47" s="19"/>
      <c r="L47" s="19"/>
      <c r="M47" s="19"/>
      <c r="N47" s="19"/>
      <c r="O47" s="19"/>
      <c r="P47" s="19"/>
      <c r="Q47" s="19"/>
      <c r="R47" s="19"/>
    </row>
    <row r="48" spans="2:18" s="3" customFormat="1" ht="28.35" customHeight="1" x14ac:dyDescent="0.25">
      <c r="B48" s="19"/>
      <c r="C48" s="19"/>
      <c r="D48" s="19"/>
      <c r="E48" s="19"/>
      <c r="F48" s="19"/>
      <c r="G48" s="19"/>
      <c r="H48" s="19"/>
      <c r="I48" s="19"/>
      <c r="J48" s="19"/>
      <c r="K48" s="19"/>
      <c r="L48" s="19"/>
      <c r="M48" s="19"/>
      <c r="N48" s="19"/>
      <c r="O48" s="19"/>
      <c r="P48" s="19"/>
      <c r="Q48" s="19"/>
      <c r="R48" s="19"/>
    </row>
    <row r="49" spans="2:18" s="3" customFormat="1" ht="28.35" customHeight="1" x14ac:dyDescent="0.25">
      <c r="B49" s="19"/>
      <c r="C49" s="19"/>
      <c r="D49" s="19"/>
      <c r="E49" s="19"/>
      <c r="F49" s="19"/>
      <c r="G49" s="19"/>
      <c r="H49" s="19"/>
      <c r="I49" s="19"/>
      <c r="J49" s="19"/>
      <c r="K49" s="19"/>
      <c r="L49" s="19"/>
      <c r="M49" s="19"/>
      <c r="N49" s="19"/>
      <c r="O49" s="19"/>
      <c r="P49" s="19"/>
      <c r="Q49" s="19"/>
      <c r="R49" s="19"/>
    </row>
    <row r="50" spans="2:18" s="3" customFormat="1" ht="28.35" customHeight="1" x14ac:dyDescent="0.25">
      <c r="B50" s="19"/>
      <c r="C50" s="19"/>
      <c r="D50" s="19"/>
      <c r="E50" s="19"/>
      <c r="F50" s="19"/>
      <c r="G50" s="19"/>
      <c r="H50" s="19"/>
      <c r="I50" s="19"/>
      <c r="J50" s="19"/>
      <c r="K50" s="19"/>
      <c r="L50" s="19"/>
      <c r="M50" s="19"/>
      <c r="N50" s="19"/>
      <c r="O50" s="19"/>
      <c r="P50" s="19"/>
      <c r="Q50" s="19"/>
      <c r="R50" s="19"/>
    </row>
    <row r="51" spans="2:18" s="3" customFormat="1" ht="28.35" customHeight="1" x14ac:dyDescent="0.25">
      <c r="B51" s="19"/>
      <c r="C51" s="19"/>
      <c r="D51" s="19"/>
      <c r="E51" s="19"/>
      <c r="F51" s="19"/>
      <c r="G51" s="19"/>
      <c r="H51" s="19"/>
      <c r="I51" s="19"/>
      <c r="J51" s="19"/>
      <c r="K51" s="19"/>
      <c r="L51" s="19"/>
      <c r="M51" s="19"/>
      <c r="N51" s="19"/>
      <c r="O51" s="19"/>
      <c r="P51" s="19"/>
      <c r="Q51" s="19"/>
      <c r="R51" s="19"/>
    </row>
    <row r="52" spans="2:18" s="3" customFormat="1" ht="28.35" customHeight="1" x14ac:dyDescent="0.25">
      <c r="B52" s="19"/>
      <c r="C52" s="19"/>
      <c r="D52" s="19"/>
      <c r="E52" s="19"/>
      <c r="F52" s="19"/>
      <c r="G52" s="19"/>
      <c r="H52" s="19"/>
      <c r="I52" s="19"/>
      <c r="J52" s="19"/>
      <c r="K52" s="19"/>
      <c r="L52" s="19"/>
      <c r="M52" s="19"/>
      <c r="N52" s="19"/>
      <c r="O52" s="19"/>
      <c r="P52" s="19"/>
      <c r="Q52" s="19"/>
      <c r="R52" s="19"/>
    </row>
    <row r="53" spans="2:18" s="3" customFormat="1" ht="28.35" customHeight="1" x14ac:dyDescent="0.25">
      <c r="B53" s="19"/>
      <c r="C53" s="19"/>
      <c r="D53" s="19"/>
      <c r="E53" s="19"/>
      <c r="F53" s="19"/>
      <c r="G53" s="19"/>
      <c r="H53" s="19"/>
      <c r="I53" s="19"/>
      <c r="J53" s="19"/>
      <c r="K53" s="19"/>
      <c r="L53" s="19"/>
      <c r="M53" s="19"/>
      <c r="N53" s="19"/>
      <c r="O53" s="19"/>
      <c r="P53" s="19"/>
      <c r="Q53" s="19"/>
      <c r="R53" s="19"/>
    </row>
    <row r="54" spans="2:18" s="3" customFormat="1" ht="28.35" customHeight="1" x14ac:dyDescent="0.25">
      <c r="B54" s="19"/>
      <c r="C54" s="19"/>
      <c r="D54" s="19"/>
      <c r="E54" s="19"/>
      <c r="F54" s="19"/>
      <c r="G54" s="19"/>
      <c r="H54" s="19"/>
      <c r="I54" s="19"/>
      <c r="J54" s="19"/>
      <c r="K54" s="19"/>
      <c r="L54" s="19"/>
      <c r="M54" s="19"/>
      <c r="N54" s="19"/>
      <c r="O54" s="19"/>
      <c r="P54" s="19"/>
      <c r="Q54" s="19"/>
      <c r="R54" s="19"/>
    </row>
    <row r="55" spans="2:18" s="3" customFormat="1" ht="28.35" customHeight="1" x14ac:dyDescent="0.25">
      <c r="B55" s="19"/>
      <c r="C55" s="19"/>
      <c r="D55" s="19"/>
      <c r="E55" s="19"/>
      <c r="F55" s="19"/>
      <c r="G55" s="19"/>
      <c r="H55" s="19"/>
      <c r="I55" s="19"/>
      <c r="J55" s="19"/>
      <c r="K55" s="19"/>
      <c r="L55" s="19"/>
      <c r="M55" s="19"/>
      <c r="N55" s="19"/>
      <c r="O55" s="19"/>
      <c r="P55" s="19"/>
      <c r="Q55" s="19"/>
      <c r="R55" s="19"/>
    </row>
    <row r="56" spans="2:18" s="3" customFormat="1" ht="28.35" customHeight="1" x14ac:dyDescent="0.25">
      <c r="B56" s="19"/>
      <c r="C56" s="19"/>
      <c r="D56" s="19"/>
      <c r="E56" s="19"/>
      <c r="F56" s="19"/>
      <c r="G56" s="19"/>
      <c r="H56" s="19"/>
      <c r="I56" s="19"/>
      <c r="J56" s="19"/>
      <c r="K56" s="19"/>
      <c r="L56" s="19"/>
      <c r="M56" s="19"/>
      <c r="N56" s="19"/>
      <c r="O56" s="19"/>
      <c r="P56" s="19"/>
      <c r="Q56" s="19"/>
      <c r="R56" s="19"/>
    </row>
    <row r="57" spans="2:18" s="3" customFormat="1" ht="28.35" customHeight="1" x14ac:dyDescent="0.25">
      <c r="B57" s="19"/>
      <c r="C57" s="19"/>
      <c r="D57" s="19"/>
      <c r="E57" s="19"/>
      <c r="F57" s="19"/>
      <c r="G57" s="19"/>
      <c r="H57" s="19"/>
      <c r="I57" s="19"/>
      <c r="J57" s="19"/>
      <c r="K57" s="19"/>
      <c r="L57" s="19"/>
      <c r="M57" s="19"/>
      <c r="N57" s="19"/>
      <c r="O57" s="19"/>
      <c r="P57" s="19"/>
      <c r="Q57" s="19"/>
      <c r="R57" s="19"/>
    </row>
    <row r="58" spans="2:18" s="3" customFormat="1" ht="28.35" customHeight="1" x14ac:dyDescent="0.25">
      <c r="B58" s="19"/>
      <c r="C58" s="19"/>
      <c r="D58" s="19"/>
      <c r="E58" s="19"/>
      <c r="F58" s="19"/>
      <c r="G58" s="19"/>
      <c r="H58" s="19"/>
      <c r="I58" s="19"/>
      <c r="J58" s="19"/>
      <c r="K58" s="19"/>
      <c r="L58" s="19"/>
      <c r="M58" s="19"/>
      <c r="N58" s="19"/>
      <c r="O58" s="19"/>
      <c r="P58" s="19"/>
      <c r="Q58" s="19"/>
      <c r="R58" s="19"/>
    </row>
    <row r="59" spans="2:18" s="3" customFormat="1" ht="28.35" customHeight="1" x14ac:dyDescent="0.25">
      <c r="B59" s="19"/>
      <c r="C59" s="19"/>
      <c r="D59" s="19"/>
      <c r="E59" s="19"/>
      <c r="F59" s="19"/>
      <c r="G59" s="19"/>
      <c r="H59" s="19"/>
      <c r="I59" s="19"/>
      <c r="J59" s="19"/>
      <c r="K59" s="19"/>
      <c r="L59" s="19"/>
      <c r="M59" s="19"/>
      <c r="N59" s="19"/>
      <c r="O59" s="19"/>
      <c r="P59" s="19"/>
      <c r="Q59" s="19"/>
      <c r="R59" s="19"/>
    </row>
    <row r="60" spans="2:18" s="3" customFormat="1" ht="28.35" customHeight="1" x14ac:dyDescent="0.25">
      <c r="B60" s="19"/>
      <c r="C60" s="19"/>
      <c r="D60" s="19"/>
      <c r="E60" s="19"/>
      <c r="F60" s="19"/>
      <c r="G60" s="19"/>
      <c r="H60" s="19"/>
      <c r="I60" s="19"/>
      <c r="J60" s="19"/>
      <c r="K60" s="19"/>
      <c r="L60" s="19"/>
      <c r="M60" s="19"/>
      <c r="N60" s="19"/>
      <c r="O60" s="19"/>
      <c r="P60" s="19"/>
      <c r="Q60" s="19"/>
      <c r="R60" s="19"/>
    </row>
    <row r="61" spans="2:18" s="3" customFormat="1" ht="28.35" customHeight="1" x14ac:dyDescent="0.25">
      <c r="B61" s="19"/>
      <c r="C61" s="19"/>
      <c r="D61" s="19"/>
      <c r="E61" s="19"/>
      <c r="F61" s="19"/>
      <c r="G61" s="19"/>
      <c r="H61" s="19"/>
      <c r="I61" s="19"/>
      <c r="J61" s="19"/>
      <c r="K61" s="19"/>
      <c r="L61" s="19"/>
      <c r="M61" s="19"/>
      <c r="N61" s="19"/>
      <c r="O61" s="19"/>
      <c r="P61" s="19"/>
      <c r="Q61" s="19"/>
      <c r="R61" s="19"/>
    </row>
    <row r="62" spans="2:18" s="3" customFormat="1" ht="28.35" customHeight="1" x14ac:dyDescent="0.25">
      <c r="B62" s="19"/>
      <c r="C62" s="19"/>
      <c r="D62" s="19"/>
      <c r="E62" s="19"/>
      <c r="F62" s="19"/>
      <c r="G62" s="19"/>
      <c r="H62" s="19"/>
      <c r="I62" s="19"/>
      <c r="J62" s="19"/>
      <c r="K62" s="19"/>
      <c r="L62" s="19"/>
      <c r="M62" s="19"/>
      <c r="N62" s="19"/>
      <c r="O62" s="19"/>
      <c r="P62" s="19"/>
      <c r="Q62" s="19"/>
      <c r="R62" s="19"/>
    </row>
    <row r="63" spans="2:18" s="3" customFormat="1" ht="28.35" customHeight="1" x14ac:dyDescent="0.25">
      <c r="B63" s="19"/>
      <c r="C63" s="19"/>
      <c r="D63" s="19"/>
      <c r="E63" s="19"/>
      <c r="F63" s="19"/>
      <c r="G63" s="19"/>
      <c r="H63" s="19"/>
      <c r="I63" s="19"/>
      <c r="J63" s="19"/>
      <c r="K63" s="19"/>
      <c r="L63" s="19"/>
      <c r="M63" s="19"/>
      <c r="N63" s="19"/>
      <c r="O63" s="19"/>
      <c r="P63" s="19"/>
      <c r="Q63" s="19"/>
      <c r="R63" s="19"/>
    </row>
    <row r="64" spans="2:18" s="3" customFormat="1" ht="28.35" customHeight="1" x14ac:dyDescent="0.25">
      <c r="B64" s="19"/>
      <c r="C64" s="19"/>
      <c r="D64" s="19"/>
      <c r="E64" s="19"/>
      <c r="F64" s="19"/>
      <c r="G64" s="19"/>
      <c r="H64" s="19"/>
      <c r="I64" s="19"/>
      <c r="J64" s="19"/>
      <c r="K64" s="19"/>
      <c r="L64" s="19"/>
      <c r="M64" s="19"/>
      <c r="N64" s="19"/>
      <c r="O64" s="19"/>
      <c r="P64" s="19"/>
      <c r="Q64" s="19"/>
      <c r="R64" s="19"/>
    </row>
    <row r="65" spans="2:18" s="3" customFormat="1" ht="28.35" customHeight="1" x14ac:dyDescent="0.25">
      <c r="B65" s="19"/>
      <c r="C65" s="19"/>
      <c r="D65" s="19"/>
      <c r="E65" s="19"/>
      <c r="F65" s="19"/>
      <c r="G65" s="19"/>
      <c r="H65" s="19"/>
      <c r="I65" s="19"/>
      <c r="J65" s="19"/>
      <c r="K65" s="19"/>
      <c r="L65" s="19"/>
      <c r="M65" s="19"/>
      <c r="N65" s="19"/>
      <c r="O65" s="19"/>
      <c r="P65" s="19"/>
      <c r="Q65" s="19"/>
      <c r="R65" s="19"/>
    </row>
    <row r="66" spans="2:18" s="3" customFormat="1" ht="28.35" customHeight="1" x14ac:dyDescent="0.25">
      <c r="B66" s="19"/>
      <c r="C66" s="19"/>
      <c r="D66" s="19"/>
      <c r="E66" s="19"/>
      <c r="F66" s="19"/>
      <c r="G66" s="19"/>
      <c r="H66" s="19"/>
      <c r="I66" s="19"/>
      <c r="J66" s="19"/>
      <c r="K66" s="19"/>
      <c r="L66" s="19"/>
      <c r="M66" s="19"/>
      <c r="N66" s="19"/>
      <c r="O66" s="19"/>
      <c r="P66" s="19"/>
      <c r="Q66" s="19"/>
      <c r="R66" s="19"/>
    </row>
    <row r="67" spans="2:18" s="3" customFormat="1" ht="28.35" customHeight="1" x14ac:dyDescent="0.25">
      <c r="B67" s="19"/>
      <c r="C67" s="19"/>
      <c r="D67" s="19"/>
      <c r="E67" s="19"/>
      <c r="F67" s="19"/>
      <c r="G67" s="19"/>
      <c r="H67" s="19"/>
      <c r="I67" s="19"/>
      <c r="J67" s="19"/>
      <c r="K67" s="19"/>
      <c r="L67" s="19"/>
      <c r="M67" s="19"/>
      <c r="N67" s="19"/>
      <c r="O67" s="19"/>
      <c r="P67" s="19"/>
      <c r="Q67" s="19"/>
      <c r="R67" s="19"/>
    </row>
    <row r="68" spans="2:18" s="3" customFormat="1" ht="28.35" customHeight="1" x14ac:dyDescent="0.25">
      <c r="B68" s="19"/>
      <c r="C68" s="19"/>
      <c r="D68" s="19"/>
      <c r="E68" s="19"/>
      <c r="F68" s="19"/>
      <c r="G68" s="19"/>
      <c r="H68" s="19"/>
      <c r="I68" s="19"/>
      <c r="J68" s="19"/>
      <c r="K68" s="19"/>
      <c r="L68" s="19"/>
      <c r="M68" s="19"/>
      <c r="N68" s="19"/>
      <c r="O68" s="19"/>
      <c r="P68" s="19"/>
      <c r="Q68" s="19"/>
      <c r="R68" s="19"/>
    </row>
    <row r="69" spans="2:18" s="3" customFormat="1" ht="28.35" customHeight="1" x14ac:dyDescent="0.25">
      <c r="B69" s="19"/>
      <c r="C69" s="19"/>
      <c r="D69" s="19"/>
      <c r="E69" s="19"/>
      <c r="F69" s="19"/>
      <c r="G69" s="19"/>
      <c r="H69" s="19"/>
      <c r="I69" s="19"/>
      <c r="J69" s="19"/>
      <c r="K69" s="19"/>
      <c r="L69" s="19"/>
      <c r="M69" s="19"/>
      <c r="N69" s="19"/>
      <c r="O69" s="19"/>
      <c r="P69" s="19"/>
      <c r="Q69" s="19"/>
      <c r="R69" s="19"/>
    </row>
    <row r="70" spans="2:18" s="3" customFormat="1" ht="28.35" customHeight="1" x14ac:dyDescent="0.25">
      <c r="B70" s="19"/>
      <c r="C70" s="19"/>
      <c r="D70" s="19"/>
      <c r="E70" s="19"/>
      <c r="F70" s="19"/>
      <c r="G70" s="19"/>
      <c r="H70" s="19"/>
      <c r="I70" s="19"/>
      <c r="J70" s="19"/>
      <c r="K70" s="19"/>
      <c r="L70" s="19"/>
      <c r="M70" s="19"/>
      <c r="N70" s="19"/>
      <c r="O70" s="19"/>
      <c r="P70" s="19"/>
      <c r="Q70" s="19"/>
      <c r="R70" s="19"/>
    </row>
    <row r="71" spans="2:18" s="3" customFormat="1" ht="28.35" customHeight="1" x14ac:dyDescent="0.25">
      <c r="B71" s="19"/>
      <c r="C71" s="19"/>
      <c r="D71" s="19"/>
      <c r="E71" s="19"/>
      <c r="F71" s="19"/>
      <c r="G71" s="19"/>
      <c r="H71" s="19"/>
      <c r="I71" s="19"/>
      <c r="J71" s="19"/>
      <c r="K71" s="19"/>
      <c r="L71" s="19"/>
      <c r="M71" s="19"/>
      <c r="N71" s="19"/>
      <c r="O71" s="19"/>
      <c r="P71" s="19"/>
      <c r="Q71" s="19"/>
      <c r="R71" s="19"/>
    </row>
    <row r="72" spans="2:18" s="3" customFormat="1" ht="28.35" customHeight="1" x14ac:dyDescent="0.25">
      <c r="B72" s="19"/>
      <c r="C72" s="19"/>
      <c r="D72" s="19"/>
      <c r="E72" s="19"/>
      <c r="F72" s="19"/>
      <c r="G72" s="19"/>
      <c r="H72" s="19"/>
      <c r="I72" s="19"/>
      <c r="J72" s="19"/>
      <c r="K72" s="19"/>
      <c r="L72" s="19"/>
      <c r="M72" s="19"/>
      <c r="N72" s="19"/>
      <c r="O72" s="19"/>
      <c r="P72" s="19"/>
      <c r="Q72" s="19"/>
      <c r="R72" s="19"/>
    </row>
    <row r="73" spans="2:18" s="3" customFormat="1" ht="28.35" customHeight="1" x14ac:dyDescent="0.25">
      <c r="B73" s="19"/>
      <c r="C73" s="19"/>
      <c r="D73" s="19"/>
      <c r="E73" s="19"/>
      <c r="F73" s="19"/>
      <c r="G73" s="19"/>
      <c r="H73" s="19"/>
      <c r="I73" s="19"/>
      <c r="J73" s="19"/>
      <c r="K73" s="19"/>
      <c r="L73" s="19"/>
      <c r="M73" s="19"/>
      <c r="N73" s="19"/>
      <c r="O73" s="19"/>
      <c r="P73" s="19"/>
      <c r="Q73" s="19"/>
      <c r="R73" s="19"/>
    </row>
    <row r="74" spans="2:18" s="3" customFormat="1" ht="28.35" customHeight="1" x14ac:dyDescent="0.25">
      <c r="B74" s="19"/>
      <c r="C74" s="19"/>
      <c r="D74" s="19"/>
      <c r="E74" s="19"/>
      <c r="F74" s="19"/>
      <c r="G74" s="19"/>
      <c r="H74" s="19"/>
      <c r="I74" s="19"/>
      <c r="J74" s="19"/>
      <c r="K74" s="19"/>
      <c r="L74" s="19"/>
      <c r="M74" s="19"/>
      <c r="N74" s="19"/>
      <c r="O74" s="19"/>
      <c r="P74" s="19"/>
      <c r="Q74" s="19"/>
      <c r="R74" s="19"/>
    </row>
    <row r="75" spans="2:18" s="3" customFormat="1" ht="28.35" customHeight="1" x14ac:dyDescent="0.25">
      <c r="B75" s="19"/>
      <c r="C75" s="19"/>
      <c r="D75" s="19"/>
      <c r="E75" s="19"/>
      <c r="F75" s="19"/>
      <c r="G75" s="19"/>
      <c r="H75" s="19"/>
      <c r="I75" s="19"/>
      <c r="J75" s="19"/>
      <c r="K75" s="19"/>
      <c r="L75" s="19"/>
      <c r="M75" s="19"/>
      <c r="N75" s="19"/>
      <c r="O75" s="19"/>
      <c r="P75" s="19"/>
      <c r="Q75" s="19"/>
      <c r="R75" s="19"/>
    </row>
    <row r="76" spans="2:18" s="3" customFormat="1" ht="28.35" customHeight="1" x14ac:dyDescent="0.25">
      <c r="B76" s="19"/>
      <c r="C76" s="19"/>
      <c r="D76" s="19"/>
      <c r="E76" s="19"/>
      <c r="F76" s="19"/>
      <c r="G76" s="19"/>
      <c r="H76" s="19"/>
      <c r="I76" s="19"/>
      <c r="J76" s="19"/>
      <c r="K76" s="19"/>
      <c r="L76" s="19"/>
      <c r="M76" s="19"/>
      <c r="N76" s="19"/>
      <c r="O76" s="19"/>
      <c r="P76" s="19"/>
      <c r="Q76" s="19"/>
      <c r="R76" s="19"/>
    </row>
    <row r="77" spans="2:18" s="3" customFormat="1" ht="28.35" customHeight="1" x14ac:dyDescent="0.25">
      <c r="B77" s="19"/>
      <c r="C77" s="19"/>
      <c r="D77" s="19"/>
      <c r="E77" s="19"/>
      <c r="F77" s="19"/>
      <c r="G77" s="19"/>
      <c r="H77" s="19"/>
      <c r="I77" s="19"/>
      <c r="J77" s="19"/>
      <c r="K77" s="19"/>
      <c r="L77" s="19"/>
      <c r="M77" s="19"/>
      <c r="N77" s="19"/>
      <c r="O77" s="19"/>
      <c r="P77" s="19"/>
      <c r="Q77" s="19"/>
      <c r="R77" s="19"/>
    </row>
    <row r="78" spans="2:18" s="3" customFormat="1" ht="28.35" customHeight="1" x14ac:dyDescent="0.25">
      <c r="B78" s="19"/>
      <c r="C78" s="19"/>
      <c r="D78" s="19"/>
      <c r="E78" s="19"/>
      <c r="F78" s="19"/>
      <c r="G78" s="19"/>
      <c r="H78" s="19"/>
      <c r="I78" s="19"/>
      <c r="J78" s="19"/>
      <c r="K78" s="19"/>
      <c r="L78" s="19"/>
      <c r="M78" s="19"/>
      <c r="N78" s="19"/>
      <c r="O78" s="19"/>
      <c r="P78" s="19"/>
      <c r="Q78" s="19"/>
      <c r="R78" s="19"/>
    </row>
    <row r="79" spans="2:18" s="3" customFormat="1" ht="28.35" customHeight="1" x14ac:dyDescent="0.25">
      <c r="B79" s="19"/>
      <c r="C79" s="19"/>
      <c r="D79" s="19"/>
      <c r="E79" s="19"/>
      <c r="F79" s="19"/>
      <c r="G79" s="19"/>
      <c r="H79" s="19"/>
      <c r="I79" s="19"/>
      <c r="J79" s="19"/>
      <c r="K79" s="19"/>
      <c r="L79" s="19"/>
      <c r="M79" s="19"/>
      <c r="N79" s="19"/>
      <c r="O79" s="19"/>
      <c r="P79" s="19"/>
      <c r="Q79" s="19"/>
      <c r="R79" s="19"/>
    </row>
    <row r="80" spans="2:18" s="3" customFormat="1" ht="28.35" customHeight="1" x14ac:dyDescent="0.25">
      <c r="B80" s="19"/>
      <c r="C80" s="19"/>
      <c r="D80" s="19"/>
      <c r="E80" s="19"/>
      <c r="F80" s="19"/>
      <c r="G80" s="19"/>
      <c r="H80" s="19"/>
      <c r="I80" s="19"/>
      <c r="J80" s="19"/>
      <c r="K80" s="19"/>
      <c r="L80" s="19"/>
      <c r="M80" s="19"/>
      <c r="N80" s="19"/>
      <c r="O80" s="19"/>
      <c r="P80" s="19"/>
      <c r="Q80" s="19"/>
      <c r="R80" s="19"/>
    </row>
    <row r="81" spans="2:18" s="3" customFormat="1" ht="28.35" customHeight="1" x14ac:dyDescent="0.25">
      <c r="B81" s="19"/>
      <c r="C81" s="19"/>
      <c r="D81" s="19"/>
      <c r="E81" s="19"/>
      <c r="F81" s="19"/>
      <c r="G81" s="19"/>
      <c r="H81" s="19"/>
      <c r="I81" s="19"/>
      <c r="J81" s="19"/>
      <c r="K81" s="19"/>
      <c r="L81" s="19"/>
      <c r="M81" s="19"/>
      <c r="N81" s="19"/>
      <c r="O81" s="19"/>
      <c r="P81" s="19"/>
      <c r="Q81" s="19"/>
      <c r="R81" s="19"/>
    </row>
    <row r="82" spans="2:18" s="3" customFormat="1" ht="28.35" customHeight="1" x14ac:dyDescent="0.25">
      <c r="B82" s="19"/>
      <c r="C82" s="19"/>
      <c r="D82" s="19"/>
      <c r="E82" s="19"/>
      <c r="F82" s="19"/>
      <c r="G82" s="19"/>
      <c r="H82" s="19"/>
      <c r="I82" s="19"/>
      <c r="J82" s="19"/>
      <c r="K82" s="19"/>
      <c r="L82" s="19"/>
      <c r="M82" s="19"/>
      <c r="N82" s="19"/>
      <c r="O82" s="19"/>
      <c r="P82" s="19"/>
      <c r="Q82" s="19"/>
      <c r="R82" s="19"/>
    </row>
    <row r="83" spans="2:18" s="3" customFormat="1" ht="28.35" customHeight="1" x14ac:dyDescent="0.25">
      <c r="B83" s="19"/>
      <c r="C83" s="19"/>
      <c r="D83" s="19"/>
      <c r="E83" s="19"/>
      <c r="F83" s="19"/>
      <c r="G83" s="19"/>
      <c r="H83" s="19"/>
      <c r="I83" s="19"/>
      <c r="J83" s="19"/>
      <c r="K83" s="19"/>
      <c r="L83" s="19"/>
      <c r="M83" s="19"/>
      <c r="N83" s="19"/>
      <c r="O83" s="19"/>
      <c r="P83" s="19"/>
      <c r="Q83" s="19"/>
      <c r="R83" s="19"/>
    </row>
    <row r="84" spans="2:18" s="3" customFormat="1" ht="28.35" customHeight="1" x14ac:dyDescent="0.25">
      <c r="B84" s="19"/>
      <c r="C84" s="19"/>
      <c r="D84" s="19"/>
      <c r="E84" s="19"/>
      <c r="F84" s="19"/>
      <c r="G84" s="19"/>
      <c r="H84" s="19"/>
      <c r="I84" s="19"/>
      <c r="J84" s="19"/>
      <c r="K84" s="19"/>
      <c r="L84" s="19"/>
      <c r="M84" s="19"/>
      <c r="N84" s="19"/>
      <c r="O84" s="19"/>
      <c r="P84" s="19"/>
      <c r="Q84" s="19"/>
      <c r="R84" s="19"/>
    </row>
    <row r="85" spans="2:18" s="3" customFormat="1" ht="28.35" customHeight="1" x14ac:dyDescent="0.25">
      <c r="B85" s="19"/>
      <c r="C85" s="19"/>
      <c r="D85" s="19"/>
      <c r="E85" s="19"/>
      <c r="F85" s="19"/>
      <c r="G85" s="19"/>
      <c r="H85" s="19"/>
      <c r="I85" s="19"/>
      <c r="J85" s="19"/>
      <c r="K85" s="19"/>
      <c r="L85" s="19"/>
      <c r="M85" s="19"/>
      <c r="N85" s="19"/>
      <c r="O85" s="19"/>
      <c r="P85" s="19"/>
      <c r="Q85" s="19"/>
      <c r="R85" s="19"/>
    </row>
    <row r="86" spans="2:18" s="3" customFormat="1" ht="28.35" customHeight="1" x14ac:dyDescent="0.25">
      <c r="B86" s="19"/>
      <c r="C86" s="19"/>
      <c r="D86" s="19"/>
      <c r="E86" s="19"/>
      <c r="F86" s="19"/>
      <c r="G86" s="19"/>
      <c r="H86" s="19"/>
      <c r="I86" s="19"/>
      <c r="J86" s="19"/>
      <c r="K86" s="19"/>
      <c r="L86" s="19"/>
      <c r="M86" s="19"/>
      <c r="N86" s="19"/>
      <c r="O86" s="19"/>
      <c r="P86" s="19"/>
      <c r="Q86" s="19"/>
      <c r="R86" s="19"/>
    </row>
    <row r="87" spans="2:18" s="3" customFormat="1" ht="28.35" customHeight="1" x14ac:dyDescent="0.25">
      <c r="B87" s="19"/>
      <c r="C87" s="19"/>
      <c r="D87" s="19"/>
      <c r="E87" s="19"/>
      <c r="F87" s="19"/>
      <c r="G87" s="19"/>
      <c r="H87" s="19"/>
      <c r="I87" s="19"/>
      <c r="J87" s="19"/>
      <c r="K87" s="19"/>
      <c r="L87" s="19"/>
      <c r="M87" s="19"/>
      <c r="N87" s="19"/>
      <c r="O87" s="19"/>
      <c r="P87" s="19"/>
      <c r="Q87" s="19"/>
      <c r="R87" s="19"/>
    </row>
    <row r="88" spans="2:18" s="3" customFormat="1" ht="28.35" customHeight="1" x14ac:dyDescent="0.25">
      <c r="B88" s="19"/>
      <c r="C88" s="19"/>
      <c r="D88" s="19"/>
      <c r="E88" s="19"/>
      <c r="F88" s="19"/>
      <c r="G88" s="19"/>
      <c r="H88" s="19"/>
      <c r="I88" s="19"/>
      <c r="J88" s="19"/>
      <c r="K88" s="19"/>
      <c r="L88" s="19"/>
      <c r="M88" s="19"/>
      <c r="N88" s="19"/>
      <c r="O88" s="19"/>
      <c r="P88" s="19"/>
      <c r="Q88" s="19"/>
      <c r="R88" s="19"/>
    </row>
    <row r="89" spans="2:18" s="3" customFormat="1" ht="28.35" customHeight="1" x14ac:dyDescent="0.25">
      <c r="B89" s="19"/>
      <c r="C89" s="19"/>
      <c r="D89" s="19"/>
      <c r="E89" s="19"/>
      <c r="F89" s="19"/>
      <c r="G89" s="19"/>
      <c r="H89" s="19"/>
      <c r="I89" s="19"/>
      <c r="J89" s="19"/>
      <c r="K89" s="19"/>
      <c r="L89" s="19"/>
      <c r="M89" s="19"/>
      <c r="N89" s="19"/>
      <c r="O89" s="19"/>
      <c r="P89" s="19"/>
      <c r="Q89" s="19"/>
      <c r="R89" s="19"/>
    </row>
    <row r="90" spans="2:18" s="3" customFormat="1" ht="28.35" customHeight="1" x14ac:dyDescent="0.25">
      <c r="B90" s="19"/>
      <c r="C90" s="19"/>
      <c r="D90" s="19"/>
      <c r="E90" s="19"/>
      <c r="F90" s="19"/>
      <c r="G90" s="19"/>
      <c r="H90" s="19"/>
      <c r="I90" s="19"/>
      <c r="J90" s="19"/>
      <c r="K90" s="19"/>
      <c r="L90" s="19"/>
      <c r="M90" s="19"/>
      <c r="N90" s="19"/>
      <c r="O90" s="19"/>
      <c r="P90" s="19"/>
      <c r="Q90" s="19"/>
      <c r="R90" s="19"/>
    </row>
    <row r="91" spans="2:18" s="3" customFormat="1" ht="28.35" customHeight="1" x14ac:dyDescent="0.25">
      <c r="B91" s="19"/>
      <c r="C91" s="19"/>
      <c r="D91" s="19"/>
      <c r="E91" s="19"/>
      <c r="F91" s="19"/>
      <c r="G91" s="19"/>
      <c r="H91" s="19"/>
      <c r="I91" s="19"/>
      <c r="J91" s="19"/>
      <c r="K91" s="19"/>
      <c r="L91" s="19"/>
      <c r="M91" s="19"/>
      <c r="N91" s="19"/>
      <c r="O91" s="19"/>
      <c r="P91" s="19"/>
      <c r="Q91" s="19"/>
      <c r="R91" s="19"/>
    </row>
    <row r="92" spans="2:18" s="3" customFormat="1" ht="28.35" customHeight="1" x14ac:dyDescent="0.25">
      <c r="B92" s="19"/>
      <c r="C92" s="19"/>
      <c r="D92" s="19"/>
      <c r="E92" s="19"/>
      <c r="F92" s="19"/>
      <c r="G92" s="19"/>
      <c r="H92" s="19"/>
      <c r="I92" s="19"/>
      <c r="J92" s="19"/>
      <c r="K92" s="19"/>
      <c r="L92" s="19"/>
      <c r="M92" s="19"/>
      <c r="N92" s="19"/>
      <c r="O92" s="19"/>
      <c r="P92" s="19"/>
      <c r="Q92" s="19"/>
      <c r="R92" s="19"/>
    </row>
    <row r="93" spans="2:18" s="3" customFormat="1" ht="28.35" customHeight="1" x14ac:dyDescent="0.25">
      <c r="B93" s="19"/>
      <c r="C93" s="19"/>
      <c r="D93" s="19"/>
      <c r="E93" s="19"/>
      <c r="F93" s="19"/>
      <c r="G93" s="19"/>
      <c r="H93" s="19"/>
      <c r="I93" s="19"/>
      <c r="J93" s="19"/>
      <c r="K93" s="19"/>
      <c r="L93" s="19"/>
      <c r="M93" s="19"/>
      <c r="N93" s="19"/>
      <c r="O93" s="19"/>
      <c r="P93" s="19"/>
      <c r="Q93" s="19"/>
      <c r="R93" s="19"/>
    </row>
    <row r="94" spans="2:18" s="3" customFormat="1" ht="28.35" customHeight="1" x14ac:dyDescent="0.25">
      <c r="B94" s="19"/>
      <c r="C94" s="19"/>
      <c r="D94" s="19"/>
      <c r="E94" s="19"/>
      <c r="F94" s="19"/>
      <c r="G94" s="19"/>
      <c r="H94" s="19"/>
      <c r="I94" s="19"/>
      <c r="J94" s="19"/>
      <c r="K94" s="19"/>
      <c r="L94" s="19"/>
      <c r="M94" s="19"/>
      <c r="N94" s="19"/>
      <c r="O94" s="19"/>
      <c r="P94" s="19"/>
      <c r="Q94" s="19"/>
      <c r="R94" s="19"/>
    </row>
    <row r="95" spans="2:18" s="3" customFormat="1" ht="28.35" customHeight="1" x14ac:dyDescent="0.25">
      <c r="B95" s="19"/>
      <c r="C95" s="19"/>
      <c r="D95" s="19"/>
      <c r="E95" s="19"/>
      <c r="F95" s="19"/>
      <c r="G95" s="19"/>
      <c r="H95" s="19"/>
      <c r="I95" s="19"/>
      <c r="J95" s="19"/>
      <c r="K95" s="19"/>
      <c r="L95" s="19"/>
      <c r="M95" s="19"/>
      <c r="N95" s="19"/>
      <c r="O95" s="19"/>
      <c r="P95" s="19"/>
      <c r="Q95" s="19"/>
      <c r="R95" s="19"/>
    </row>
    <row r="96" spans="2:18" s="3" customFormat="1" ht="28.35" customHeight="1" x14ac:dyDescent="0.25">
      <c r="B96" s="19"/>
      <c r="C96" s="19"/>
      <c r="D96" s="19"/>
      <c r="E96" s="19"/>
      <c r="F96" s="19"/>
      <c r="G96" s="19"/>
      <c r="H96" s="19"/>
      <c r="I96" s="19"/>
      <c r="J96" s="19"/>
      <c r="K96" s="19"/>
      <c r="L96" s="19"/>
      <c r="M96" s="19"/>
      <c r="N96" s="19"/>
      <c r="O96" s="19"/>
      <c r="P96" s="19"/>
      <c r="Q96" s="19"/>
      <c r="R96" s="19"/>
    </row>
    <row r="97" spans="2:18" s="3" customFormat="1" ht="28.35" customHeight="1" x14ac:dyDescent="0.25">
      <c r="B97" s="19"/>
      <c r="C97" s="19"/>
      <c r="D97" s="19"/>
      <c r="E97" s="19"/>
      <c r="F97" s="19"/>
      <c r="G97" s="19"/>
      <c r="H97" s="19"/>
      <c r="I97" s="19"/>
      <c r="J97" s="19"/>
      <c r="K97" s="19"/>
      <c r="L97" s="19"/>
      <c r="M97" s="19"/>
      <c r="N97" s="19"/>
      <c r="O97" s="19"/>
      <c r="P97" s="19"/>
      <c r="Q97" s="19"/>
      <c r="R97" s="19"/>
    </row>
    <row r="98" spans="2:18" s="3" customFormat="1" ht="28.35" customHeight="1" x14ac:dyDescent="0.25">
      <c r="B98" s="19"/>
      <c r="C98" s="19"/>
      <c r="D98" s="19"/>
      <c r="E98" s="19"/>
      <c r="F98" s="19"/>
      <c r="G98" s="19"/>
      <c r="H98" s="19"/>
      <c r="I98" s="19"/>
      <c r="J98" s="19"/>
      <c r="K98" s="19"/>
      <c r="L98" s="19"/>
      <c r="M98" s="19"/>
      <c r="N98" s="19"/>
      <c r="O98" s="19"/>
      <c r="P98" s="19"/>
      <c r="Q98" s="19"/>
      <c r="R98" s="19"/>
    </row>
    <row r="99" spans="2:18" s="3" customFormat="1" ht="28.35" customHeight="1" x14ac:dyDescent="0.25">
      <c r="B99" s="19"/>
      <c r="C99" s="19"/>
      <c r="D99" s="19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19"/>
      <c r="P99" s="19"/>
      <c r="Q99" s="19"/>
      <c r="R99" s="19"/>
    </row>
    <row r="100" spans="2:18" s="3" customFormat="1" ht="28.35" customHeight="1" x14ac:dyDescent="0.25">
      <c r="B100" s="19"/>
      <c r="C100" s="19"/>
      <c r="D100" s="19"/>
      <c r="E100" s="19"/>
      <c r="F100" s="19"/>
      <c r="G100" s="19"/>
      <c r="H100" s="19"/>
      <c r="I100" s="19"/>
      <c r="J100" s="19"/>
      <c r="K100" s="19"/>
      <c r="L100" s="19"/>
      <c r="M100" s="19"/>
      <c r="N100" s="19"/>
      <c r="O100" s="19"/>
      <c r="P100" s="19"/>
      <c r="Q100" s="19"/>
      <c r="R100" s="19"/>
    </row>
    <row r="101" spans="2:18" s="3" customFormat="1" ht="28.35" customHeight="1" x14ac:dyDescent="0.25">
      <c r="B101" s="19"/>
      <c r="C101" s="19"/>
      <c r="D101" s="19"/>
      <c r="E101" s="19"/>
      <c r="F101" s="19"/>
      <c r="G101" s="19"/>
      <c r="H101" s="19"/>
      <c r="I101" s="19"/>
      <c r="J101" s="19"/>
      <c r="K101" s="19"/>
      <c r="L101" s="19"/>
      <c r="M101" s="19"/>
      <c r="N101" s="19"/>
      <c r="O101" s="19"/>
      <c r="P101" s="19"/>
      <c r="Q101" s="19"/>
      <c r="R101" s="19"/>
    </row>
    <row r="102" spans="2:18" s="3" customFormat="1" ht="28.35" customHeight="1" x14ac:dyDescent="0.25">
      <c r="B102" s="19"/>
      <c r="C102" s="19"/>
      <c r="D102" s="19"/>
      <c r="E102" s="19"/>
      <c r="F102" s="19"/>
      <c r="G102" s="19"/>
      <c r="H102" s="19"/>
      <c r="I102" s="19"/>
      <c r="J102" s="19"/>
      <c r="K102" s="19"/>
      <c r="L102" s="19"/>
      <c r="M102" s="19"/>
      <c r="N102" s="19"/>
      <c r="O102" s="19"/>
      <c r="P102" s="19"/>
      <c r="Q102" s="19"/>
      <c r="R102" s="19"/>
    </row>
    <row r="103" spans="2:18" s="3" customFormat="1" ht="28.35" customHeight="1" x14ac:dyDescent="0.25">
      <c r="B103" s="19"/>
      <c r="C103" s="19"/>
      <c r="D103" s="19"/>
      <c r="E103" s="19"/>
      <c r="F103" s="19"/>
      <c r="G103" s="19"/>
      <c r="H103" s="19"/>
      <c r="I103" s="19"/>
      <c r="J103" s="19"/>
      <c r="K103" s="19"/>
      <c r="L103" s="19"/>
      <c r="M103" s="19"/>
      <c r="N103" s="19"/>
      <c r="O103" s="19"/>
      <c r="P103" s="19"/>
      <c r="Q103" s="19"/>
      <c r="R103" s="19"/>
    </row>
    <row r="104" spans="2:18" s="3" customFormat="1" ht="28.35" customHeight="1" x14ac:dyDescent="0.25">
      <c r="B104" s="19"/>
      <c r="C104" s="19"/>
      <c r="D104" s="19"/>
      <c r="E104" s="19"/>
      <c r="F104" s="19"/>
      <c r="G104" s="19"/>
      <c r="H104" s="19"/>
      <c r="I104" s="19"/>
      <c r="J104" s="19"/>
      <c r="K104" s="19"/>
      <c r="L104" s="19"/>
      <c r="M104" s="19"/>
      <c r="N104" s="19"/>
      <c r="O104" s="19"/>
      <c r="P104" s="19"/>
      <c r="Q104" s="19"/>
      <c r="R104" s="19"/>
    </row>
    <row r="105" spans="2:18" s="3" customFormat="1" ht="28.35" customHeight="1" x14ac:dyDescent="0.25">
      <c r="B105" s="19"/>
      <c r="C105" s="19"/>
      <c r="D105" s="19"/>
      <c r="E105" s="19"/>
      <c r="F105" s="19"/>
      <c r="G105" s="19"/>
      <c r="H105" s="19"/>
      <c r="I105" s="19"/>
      <c r="J105" s="19"/>
      <c r="K105" s="19"/>
      <c r="L105" s="19"/>
      <c r="M105" s="19"/>
      <c r="N105" s="19"/>
      <c r="O105" s="19"/>
      <c r="P105" s="19"/>
      <c r="Q105" s="19"/>
      <c r="R105" s="19"/>
    </row>
    <row r="106" spans="2:18" s="3" customFormat="1" ht="28.35" customHeight="1" x14ac:dyDescent="0.25">
      <c r="B106" s="19"/>
      <c r="C106" s="19"/>
      <c r="D106" s="19"/>
      <c r="E106" s="19"/>
      <c r="F106" s="19"/>
      <c r="G106" s="19"/>
      <c r="H106" s="19"/>
      <c r="I106" s="19"/>
      <c r="J106" s="19"/>
      <c r="K106" s="19"/>
      <c r="L106" s="19"/>
      <c r="M106" s="19"/>
      <c r="N106" s="19"/>
      <c r="O106" s="19"/>
      <c r="P106" s="19"/>
      <c r="Q106" s="19"/>
      <c r="R106" s="19"/>
    </row>
    <row r="107" spans="2:18" s="3" customFormat="1" ht="28.35" customHeight="1" x14ac:dyDescent="0.25">
      <c r="B107" s="19"/>
      <c r="C107" s="19"/>
      <c r="D107" s="19"/>
      <c r="E107" s="19"/>
      <c r="F107" s="19"/>
      <c r="G107" s="19"/>
      <c r="H107" s="19"/>
      <c r="I107" s="19"/>
      <c r="J107" s="19"/>
      <c r="K107" s="19"/>
      <c r="L107" s="19"/>
      <c r="M107" s="19"/>
      <c r="N107" s="19"/>
      <c r="O107" s="19"/>
      <c r="P107" s="19"/>
      <c r="Q107" s="19"/>
      <c r="R107" s="19"/>
    </row>
    <row r="108" spans="2:18" s="3" customFormat="1" ht="28.35" customHeight="1" x14ac:dyDescent="0.25">
      <c r="B108" s="19"/>
      <c r="C108" s="19"/>
      <c r="D108" s="19"/>
      <c r="E108" s="19"/>
      <c r="F108" s="19"/>
      <c r="G108" s="19"/>
      <c r="H108" s="19"/>
      <c r="I108" s="19"/>
      <c r="J108" s="19"/>
      <c r="K108" s="19"/>
      <c r="L108" s="19"/>
      <c r="M108" s="19"/>
      <c r="N108" s="19"/>
      <c r="O108" s="19"/>
      <c r="P108" s="19"/>
      <c r="Q108" s="19"/>
      <c r="R108" s="19"/>
    </row>
    <row r="109" spans="2:18" s="3" customFormat="1" ht="28.35" customHeight="1" x14ac:dyDescent="0.25">
      <c r="B109" s="19"/>
      <c r="C109" s="19"/>
      <c r="D109" s="19"/>
      <c r="E109" s="19"/>
      <c r="F109" s="19"/>
      <c r="G109" s="19"/>
      <c r="H109" s="19"/>
      <c r="I109" s="19"/>
      <c r="J109" s="19"/>
      <c r="K109" s="19"/>
      <c r="L109" s="19"/>
      <c r="M109" s="19"/>
      <c r="N109" s="19"/>
      <c r="O109" s="19"/>
      <c r="P109" s="19"/>
      <c r="Q109" s="19"/>
      <c r="R109" s="19"/>
    </row>
    <row r="110" spans="2:18" s="3" customFormat="1" ht="28.35" customHeight="1" x14ac:dyDescent="0.25">
      <c r="B110" s="19"/>
      <c r="C110" s="19"/>
      <c r="D110" s="19"/>
      <c r="E110" s="19"/>
      <c r="F110" s="19"/>
      <c r="G110" s="19"/>
      <c r="H110" s="19"/>
      <c r="I110" s="19"/>
      <c r="J110" s="19"/>
      <c r="K110" s="19"/>
      <c r="L110" s="19"/>
      <c r="M110" s="19"/>
      <c r="N110" s="19"/>
      <c r="O110" s="19"/>
      <c r="P110" s="19"/>
      <c r="Q110" s="19"/>
      <c r="R110" s="19"/>
    </row>
    <row r="111" spans="2:18" s="3" customFormat="1" ht="28.35" customHeight="1" x14ac:dyDescent="0.25">
      <c r="B111" s="19"/>
      <c r="C111" s="19"/>
      <c r="D111" s="19"/>
      <c r="E111" s="19"/>
      <c r="F111" s="19"/>
      <c r="G111" s="19"/>
      <c r="H111" s="19"/>
      <c r="I111" s="19"/>
      <c r="J111" s="19"/>
      <c r="K111" s="19"/>
      <c r="L111" s="19"/>
      <c r="M111" s="19"/>
      <c r="N111" s="19"/>
      <c r="O111" s="19"/>
      <c r="P111" s="19"/>
      <c r="Q111" s="19"/>
      <c r="R111" s="19"/>
    </row>
    <row r="112" spans="2:18" s="3" customFormat="1" ht="28.35" customHeight="1" x14ac:dyDescent="0.25">
      <c r="B112" s="19"/>
      <c r="C112" s="19"/>
      <c r="D112" s="19"/>
      <c r="E112" s="19"/>
      <c r="F112" s="19"/>
      <c r="G112" s="19"/>
      <c r="H112" s="19"/>
      <c r="I112" s="19"/>
      <c r="J112" s="19"/>
      <c r="K112" s="19"/>
      <c r="L112" s="19"/>
      <c r="M112" s="19"/>
      <c r="N112" s="19"/>
      <c r="O112" s="19"/>
      <c r="P112" s="19"/>
      <c r="Q112" s="19"/>
      <c r="R112" s="19"/>
    </row>
    <row r="113" spans="2:18" s="3" customFormat="1" ht="28.35" customHeight="1" x14ac:dyDescent="0.25">
      <c r="B113" s="19"/>
      <c r="C113" s="19"/>
      <c r="D113" s="19"/>
      <c r="E113" s="19"/>
      <c r="F113" s="19"/>
      <c r="G113" s="19"/>
      <c r="H113" s="19"/>
      <c r="I113" s="19"/>
      <c r="J113" s="19"/>
      <c r="K113" s="19"/>
      <c r="L113" s="19"/>
      <c r="M113" s="19"/>
      <c r="N113" s="19"/>
      <c r="O113" s="19"/>
      <c r="P113" s="19"/>
      <c r="Q113" s="19"/>
      <c r="R113" s="19"/>
    </row>
    <row r="114" spans="2:18" s="3" customFormat="1" ht="28.35" customHeight="1" x14ac:dyDescent="0.25">
      <c r="B114" s="19"/>
      <c r="C114" s="19"/>
      <c r="D114" s="19"/>
      <c r="E114" s="19"/>
      <c r="F114" s="19"/>
      <c r="G114" s="19"/>
      <c r="H114" s="19"/>
      <c r="I114" s="19"/>
      <c r="J114" s="19"/>
      <c r="K114" s="19"/>
      <c r="L114" s="19"/>
      <c r="M114" s="19"/>
      <c r="N114" s="19"/>
      <c r="O114" s="19"/>
      <c r="P114" s="19"/>
      <c r="Q114" s="19"/>
      <c r="R114" s="19"/>
    </row>
    <row r="115" spans="2:18" s="3" customFormat="1" ht="28.35" customHeight="1" x14ac:dyDescent="0.25"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P115" s="19"/>
      <c r="Q115" s="19"/>
      <c r="R115" s="19"/>
    </row>
    <row r="116" spans="2:18" s="3" customFormat="1" ht="28.35" customHeight="1" x14ac:dyDescent="0.25">
      <c r="B116" s="19"/>
      <c r="C116" s="19"/>
      <c r="D116" s="19"/>
      <c r="E116" s="19"/>
      <c r="F116" s="19"/>
      <c r="G116" s="19"/>
      <c r="H116" s="19"/>
      <c r="I116" s="19"/>
      <c r="J116" s="19"/>
      <c r="K116" s="19"/>
      <c r="L116" s="19"/>
      <c r="M116" s="19"/>
      <c r="N116" s="19"/>
      <c r="O116" s="19"/>
      <c r="P116" s="19"/>
      <c r="Q116" s="19"/>
      <c r="R116" s="19"/>
    </row>
    <row r="117" spans="2:18" s="3" customFormat="1" ht="28.35" customHeight="1" x14ac:dyDescent="0.25">
      <c r="B117" s="19"/>
      <c r="C117" s="19"/>
      <c r="D117" s="19"/>
      <c r="E117" s="19"/>
      <c r="F117" s="19"/>
      <c r="G117" s="19"/>
      <c r="H117" s="19"/>
      <c r="I117" s="19"/>
      <c r="J117" s="19"/>
      <c r="K117" s="19"/>
      <c r="L117" s="19"/>
      <c r="M117" s="19"/>
      <c r="N117" s="19"/>
      <c r="O117" s="19"/>
      <c r="P117" s="19"/>
      <c r="Q117" s="19"/>
      <c r="R117" s="19"/>
    </row>
    <row r="118" spans="2:18" s="3" customFormat="1" ht="28.35" customHeight="1" x14ac:dyDescent="0.25">
      <c r="B118" s="19"/>
      <c r="C118" s="19"/>
      <c r="D118" s="19"/>
      <c r="E118" s="19"/>
      <c r="F118" s="19"/>
      <c r="G118" s="19"/>
      <c r="H118" s="19"/>
      <c r="I118" s="19"/>
      <c r="J118" s="19"/>
      <c r="K118" s="19"/>
      <c r="L118" s="19"/>
      <c r="M118" s="19"/>
      <c r="N118" s="19"/>
      <c r="O118" s="19"/>
      <c r="P118" s="19"/>
      <c r="Q118" s="19"/>
      <c r="R118" s="19"/>
    </row>
    <row r="119" spans="2:18" s="3" customFormat="1" ht="28.35" customHeight="1" x14ac:dyDescent="0.25">
      <c r="B119" s="19"/>
      <c r="C119" s="19"/>
      <c r="D119" s="19"/>
      <c r="E119" s="19"/>
      <c r="F119" s="19"/>
      <c r="G119" s="19"/>
      <c r="H119" s="19"/>
      <c r="I119" s="19"/>
      <c r="J119" s="19"/>
      <c r="K119" s="19"/>
      <c r="L119" s="19"/>
      <c r="M119" s="19"/>
      <c r="N119" s="19"/>
      <c r="O119" s="19"/>
      <c r="P119" s="19"/>
      <c r="Q119" s="19"/>
      <c r="R119" s="19"/>
    </row>
    <row r="120" spans="2:18" s="3" customFormat="1" ht="28.35" customHeight="1" x14ac:dyDescent="0.25">
      <c r="B120" s="19"/>
      <c r="C120" s="19"/>
      <c r="D120" s="19"/>
      <c r="E120" s="19"/>
      <c r="F120" s="19"/>
      <c r="G120" s="19"/>
      <c r="H120" s="19"/>
      <c r="I120" s="19"/>
      <c r="J120" s="19"/>
      <c r="K120" s="19"/>
      <c r="L120" s="19"/>
      <c r="M120" s="19"/>
      <c r="N120" s="19"/>
      <c r="O120" s="19"/>
      <c r="P120" s="19"/>
      <c r="Q120" s="19"/>
      <c r="R120" s="19"/>
    </row>
    <row r="121" spans="2:18" s="3" customFormat="1" ht="28.35" customHeight="1" x14ac:dyDescent="0.25">
      <c r="B121" s="19"/>
      <c r="C121" s="19"/>
      <c r="D121" s="19"/>
      <c r="E121" s="19"/>
      <c r="F121" s="19"/>
      <c r="G121" s="19"/>
      <c r="H121" s="19"/>
      <c r="I121" s="19"/>
      <c r="J121" s="19"/>
      <c r="K121" s="19"/>
      <c r="L121" s="19"/>
      <c r="M121" s="19"/>
      <c r="N121" s="19"/>
      <c r="O121" s="19"/>
      <c r="P121" s="19"/>
      <c r="Q121" s="19"/>
      <c r="R121" s="19"/>
    </row>
    <row r="122" spans="2:18" s="3" customFormat="1" ht="28.35" customHeight="1" x14ac:dyDescent="0.25">
      <c r="B122" s="19"/>
      <c r="C122" s="19"/>
      <c r="D122" s="19"/>
      <c r="E122" s="19"/>
      <c r="F122" s="19"/>
      <c r="G122" s="19"/>
      <c r="H122" s="19"/>
      <c r="I122" s="19"/>
      <c r="J122" s="19"/>
      <c r="K122" s="19"/>
      <c r="L122" s="19"/>
      <c r="M122" s="19"/>
      <c r="N122" s="19"/>
      <c r="O122" s="19"/>
      <c r="P122" s="19"/>
      <c r="Q122" s="19"/>
      <c r="R122" s="19"/>
    </row>
    <row r="123" spans="2:18" s="3" customFormat="1" ht="28.35" customHeight="1" x14ac:dyDescent="0.25">
      <c r="B123" s="19"/>
      <c r="C123" s="19"/>
      <c r="D123" s="19"/>
      <c r="E123" s="19"/>
      <c r="F123" s="19"/>
      <c r="G123" s="19"/>
      <c r="H123" s="19"/>
      <c r="I123" s="19"/>
      <c r="J123" s="19"/>
      <c r="K123" s="19"/>
      <c r="L123" s="19"/>
      <c r="M123" s="19"/>
      <c r="N123" s="19"/>
      <c r="O123" s="19"/>
      <c r="P123" s="19"/>
      <c r="Q123" s="19"/>
      <c r="R123" s="19"/>
    </row>
    <row r="124" spans="2:18" s="3" customFormat="1" ht="28.35" customHeight="1" x14ac:dyDescent="0.25">
      <c r="B124" s="19"/>
      <c r="C124" s="19"/>
      <c r="D124" s="19"/>
      <c r="E124" s="19"/>
      <c r="F124" s="19"/>
      <c r="G124" s="19"/>
      <c r="H124" s="19"/>
      <c r="I124" s="19"/>
      <c r="J124" s="19"/>
      <c r="K124" s="19"/>
      <c r="L124" s="19"/>
      <c r="M124" s="19"/>
      <c r="N124" s="19"/>
      <c r="O124" s="19"/>
      <c r="P124" s="19"/>
      <c r="Q124" s="19"/>
      <c r="R124" s="19"/>
    </row>
    <row r="125" spans="2:18" s="3" customFormat="1" ht="28.35" customHeight="1" x14ac:dyDescent="0.25">
      <c r="B125" s="19"/>
      <c r="C125" s="19"/>
      <c r="D125" s="19"/>
      <c r="E125" s="19"/>
      <c r="F125" s="19"/>
      <c r="G125" s="19"/>
      <c r="H125" s="19"/>
      <c r="I125" s="19"/>
      <c r="J125" s="19"/>
      <c r="K125" s="19"/>
      <c r="L125" s="19"/>
      <c r="M125" s="19"/>
      <c r="N125" s="19"/>
      <c r="O125" s="19"/>
      <c r="P125" s="19"/>
      <c r="Q125" s="19"/>
      <c r="R125" s="19"/>
    </row>
    <row r="126" spans="2:18" s="3" customFormat="1" ht="28.35" customHeight="1" x14ac:dyDescent="0.25">
      <c r="B126" s="19"/>
      <c r="C126" s="19"/>
      <c r="D126" s="19"/>
      <c r="E126" s="19"/>
      <c r="F126" s="19"/>
      <c r="G126" s="19"/>
      <c r="H126" s="19"/>
      <c r="I126" s="19"/>
      <c r="J126" s="19"/>
      <c r="K126" s="19"/>
      <c r="L126" s="19"/>
      <c r="M126" s="19"/>
      <c r="N126" s="19"/>
      <c r="O126" s="19"/>
      <c r="P126" s="19"/>
      <c r="Q126" s="19"/>
      <c r="R126" s="19"/>
    </row>
    <row r="127" spans="2:18" s="3" customFormat="1" ht="28.35" customHeight="1" x14ac:dyDescent="0.25">
      <c r="B127" s="19"/>
      <c r="C127" s="19"/>
      <c r="D127" s="19"/>
      <c r="E127" s="19"/>
      <c r="F127" s="19"/>
      <c r="G127" s="19"/>
      <c r="H127" s="19"/>
      <c r="I127" s="19"/>
      <c r="J127" s="19"/>
      <c r="K127" s="19"/>
      <c r="L127" s="19"/>
      <c r="M127" s="19"/>
      <c r="N127" s="19"/>
      <c r="O127" s="19"/>
      <c r="P127" s="19"/>
      <c r="Q127" s="19"/>
      <c r="R127" s="19"/>
    </row>
    <row r="128" spans="2:18" s="3" customFormat="1" ht="28.35" customHeight="1" x14ac:dyDescent="0.25">
      <c r="B128" s="19"/>
      <c r="C128" s="19"/>
      <c r="D128" s="19"/>
      <c r="E128" s="19"/>
      <c r="F128" s="19"/>
      <c r="G128" s="19"/>
      <c r="H128" s="19"/>
      <c r="I128" s="19"/>
      <c r="J128" s="19"/>
      <c r="K128" s="19"/>
      <c r="L128" s="19"/>
      <c r="M128" s="19"/>
      <c r="N128" s="19"/>
      <c r="O128" s="19"/>
      <c r="P128" s="19"/>
      <c r="Q128" s="19"/>
      <c r="R128" s="19"/>
    </row>
    <row r="129" spans="2:18" s="3" customFormat="1" ht="28.35" customHeight="1" x14ac:dyDescent="0.25">
      <c r="B129" s="19"/>
      <c r="C129" s="19"/>
      <c r="D129" s="19"/>
      <c r="E129" s="19"/>
      <c r="F129" s="19"/>
      <c r="G129" s="19"/>
      <c r="H129" s="19"/>
      <c r="I129" s="19"/>
      <c r="J129" s="19"/>
      <c r="K129" s="19"/>
      <c r="L129" s="19"/>
      <c r="M129" s="19"/>
      <c r="N129" s="19"/>
      <c r="O129" s="19"/>
      <c r="P129" s="19"/>
      <c r="Q129" s="19"/>
      <c r="R129" s="19"/>
    </row>
    <row r="130" spans="2:18" s="3" customFormat="1" ht="28.35" customHeight="1" x14ac:dyDescent="0.25">
      <c r="B130" s="19"/>
      <c r="C130" s="19"/>
      <c r="D130" s="19"/>
      <c r="E130" s="19"/>
      <c r="F130" s="19"/>
      <c r="G130" s="19"/>
      <c r="H130" s="19"/>
      <c r="I130" s="19"/>
      <c r="J130" s="19"/>
      <c r="K130" s="19"/>
      <c r="L130" s="19"/>
      <c r="M130" s="19"/>
      <c r="N130" s="19"/>
      <c r="O130" s="19"/>
      <c r="P130" s="19"/>
      <c r="Q130" s="19"/>
      <c r="R130" s="19"/>
    </row>
    <row r="131" spans="2:18" s="3" customFormat="1" ht="28.35" customHeight="1" x14ac:dyDescent="0.25">
      <c r="B131" s="19"/>
      <c r="C131" s="19"/>
      <c r="D131" s="19"/>
      <c r="E131" s="19"/>
      <c r="F131" s="19"/>
      <c r="G131" s="19"/>
      <c r="H131" s="19"/>
      <c r="I131" s="19"/>
      <c r="J131" s="19"/>
      <c r="K131" s="19"/>
      <c r="L131" s="19"/>
      <c r="M131" s="19"/>
      <c r="N131" s="19"/>
      <c r="O131" s="19"/>
      <c r="P131" s="19"/>
      <c r="Q131" s="19"/>
      <c r="R131" s="19"/>
    </row>
    <row r="132" spans="2:18" s="3" customFormat="1" ht="28.35" customHeight="1" x14ac:dyDescent="0.25">
      <c r="B132" s="19"/>
      <c r="C132" s="19"/>
      <c r="D132" s="19"/>
      <c r="E132" s="19"/>
      <c r="F132" s="19"/>
      <c r="G132" s="19"/>
      <c r="H132" s="19"/>
      <c r="I132" s="19"/>
      <c r="J132" s="19"/>
      <c r="K132" s="19"/>
      <c r="L132" s="19"/>
      <c r="M132" s="19"/>
      <c r="N132" s="19"/>
      <c r="O132" s="19"/>
      <c r="P132" s="19"/>
      <c r="Q132" s="19"/>
      <c r="R132" s="19"/>
    </row>
    <row r="133" spans="2:18" s="3" customFormat="1" ht="28.35" customHeight="1" x14ac:dyDescent="0.25">
      <c r="B133" s="19"/>
      <c r="C133" s="19"/>
      <c r="D133" s="19"/>
      <c r="E133" s="19"/>
      <c r="F133" s="19"/>
      <c r="G133" s="19"/>
      <c r="H133" s="19"/>
      <c r="I133" s="19"/>
      <c r="J133" s="19"/>
      <c r="K133" s="19"/>
      <c r="L133" s="19"/>
      <c r="M133" s="19"/>
      <c r="N133" s="19"/>
      <c r="O133" s="19"/>
      <c r="P133" s="19"/>
      <c r="Q133" s="19"/>
      <c r="R133" s="19"/>
    </row>
    <row r="134" spans="2:18" s="3" customFormat="1" ht="28.35" customHeight="1" x14ac:dyDescent="0.25">
      <c r="B134" s="19"/>
      <c r="C134" s="19"/>
      <c r="D134" s="19"/>
      <c r="E134" s="19"/>
      <c r="F134" s="19"/>
      <c r="G134" s="19"/>
      <c r="H134" s="19"/>
      <c r="I134" s="19"/>
      <c r="J134" s="19"/>
      <c r="K134" s="19"/>
      <c r="L134" s="19"/>
      <c r="M134" s="19"/>
      <c r="N134" s="19"/>
      <c r="O134" s="19"/>
      <c r="P134" s="19"/>
      <c r="Q134" s="19"/>
      <c r="R134" s="19"/>
    </row>
    <row r="135" spans="2:18" s="3" customFormat="1" ht="28.35" customHeight="1" x14ac:dyDescent="0.25">
      <c r="B135" s="19"/>
      <c r="C135" s="19"/>
      <c r="D135" s="19"/>
      <c r="E135" s="19"/>
      <c r="F135" s="19"/>
      <c r="G135" s="19"/>
      <c r="H135" s="19"/>
      <c r="I135" s="19"/>
      <c r="J135" s="19"/>
      <c r="K135" s="19"/>
      <c r="L135" s="19"/>
      <c r="M135" s="19"/>
      <c r="N135" s="19"/>
      <c r="O135" s="19"/>
      <c r="P135" s="19"/>
      <c r="Q135" s="19"/>
      <c r="R135" s="19"/>
    </row>
    <row r="136" spans="2:18" s="3" customFormat="1" ht="28.35" customHeight="1" x14ac:dyDescent="0.25">
      <c r="B136" s="19"/>
      <c r="C136" s="19"/>
      <c r="D136" s="19"/>
      <c r="E136" s="19"/>
      <c r="F136" s="19"/>
      <c r="G136" s="19"/>
      <c r="H136" s="19"/>
      <c r="I136" s="19"/>
      <c r="J136" s="19"/>
      <c r="K136" s="19"/>
      <c r="L136" s="19"/>
      <c r="M136" s="19"/>
      <c r="N136" s="19"/>
      <c r="O136" s="19"/>
      <c r="P136" s="19"/>
      <c r="Q136" s="19"/>
      <c r="R136" s="19"/>
    </row>
    <row r="137" spans="2:18" s="3" customFormat="1" ht="28.35" customHeight="1" x14ac:dyDescent="0.25">
      <c r="B137" s="19"/>
      <c r="C137" s="19"/>
      <c r="D137" s="19"/>
      <c r="E137" s="19"/>
      <c r="F137" s="19"/>
      <c r="G137" s="19"/>
      <c r="H137" s="19"/>
      <c r="I137" s="19"/>
      <c r="J137" s="19"/>
      <c r="K137" s="19"/>
      <c r="L137" s="19"/>
      <c r="M137" s="19"/>
      <c r="N137" s="19"/>
      <c r="O137" s="19"/>
      <c r="P137" s="19"/>
      <c r="Q137" s="19"/>
      <c r="R137" s="19"/>
    </row>
    <row r="138" spans="2:18" s="3" customFormat="1" ht="28.35" customHeight="1" x14ac:dyDescent="0.25">
      <c r="B138" s="19"/>
      <c r="C138" s="19"/>
      <c r="D138" s="19"/>
      <c r="E138" s="19"/>
      <c r="F138" s="19"/>
      <c r="G138" s="19"/>
      <c r="H138" s="19"/>
      <c r="I138" s="19"/>
      <c r="J138" s="19"/>
      <c r="K138" s="19"/>
      <c r="L138" s="19"/>
      <c r="M138" s="19"/>
      <c r="N138" s="19"/>
      <c r="O138" s="19"/>
      <c r="P138" s="19"/>
      <c r="Q138" s="19"/>
      <c r="R138" s="19"/>
    </row>
    <row r="139" spans="2:18" s="3" customFormat="1" ht="28.35" customHeight="1" x14ac:dyDescent="0.25">
      <c r="B139" s="19"/>
      <c r="C139" s="19"/>
      <c r="D139" s="19"/>
      <c r="E139" s="19"/>
      <c r="F139" s="19"/>
      <c r="G139" s="19"/>
      <c r="H139" s="19"/>
      <c r="I139" s="19"/>
      <c r="J139" s="19"/>
      <c r="K139" s="19"/>
      <c r="L139" s="19"/>
      <c r="M139" s="19"/>
      <c r="N139" s="19"/>
      <c r="O139" s="19"/>
      <c r="P139" s="19"/>
      <c r="Q139" s="19"/>
      <c r="R139" s="19"/>
    </row>
    <row r="140" spans="2:18" s="3" customFormat="1" ht="28.35" customHeight="1" x14ac:dyDescent="0.25">
      <c r="B140" s="19"/>
      <c r="C140" s="19"/>
      <c r="D140" s="19"/>
      <c r="E140" s="19"/>
      <c r="F140" s="19"/>
      <c r="G140" s="19"/>
      <c r="H140" s="19"/>
      <c r="I140" s="19"/>
      <c r="J140" s="19"/>
      <c r="K140" s="19"/>
      <c r="L140" s="19"/>
      <c r="M140" s="19"/>
      <c r="N140" s="19"/>
      <c r="O140" s="19"/>
      <c r="P140" s="19"/>
      <c r="Q140" s="19"/>
      <c r="R140" s="19"/>
    </row>
    <row r="141" spans="2:18" s="3" customFormat="1" ht="28.35" customHeight="1" x14ac:dyDescent="0.25">
      <c r="B141" s="19"/>
      <c r="C141" s="19"/>
      <c r="D141" s="19"/>
      <c r="E141" s="19"/>
      <c r="F141" s="19"/>
      <c r="G141" s="19"/>
      <c r="H141" s="19"/>
      <c r="I141" s="19"/>
      <c r="J141" s="19"/>
      <c r="K141" s="19"/>
      <c r="L141" s="19"/>
      <c r="M141" s="19"/>
      <c r="N141" s="19"/>
      <c r="O141" s="19"/>
      <c r="P141" s="19"/>
      <c r="Q141" s="19"/>
      <c r="R141" s="19"/>
    </row>
    <row r="142" spans="2:18" s="3" customFormat="1" ht="28.35" customHeight="1" x14ac:dyDescent="0.25">
      <c r="B142" s="19"/>
      <c r="C142" s="19"/>
      <c r="D142" s="19"/>
      <c r="E142" s="19"/>
      <c r="F142" s="19"/>
      <c r="G142" s="19"/>
      <c r="H142" s="19"/>
      <c r="I142" s="19"/>
      <c r="J142" s="19"/>
      <c r="K142" s="19"/>
      <c r="L142" s="19"/>
      <c r="M142" s="19"/>
      <c r="N142" s="19"/>
      <c r="O142" s="19"/>
      <c r="P142" s="19"/>
      <c r="Q142" s="19"/>
      <c r="R142" s="19"/>
    </row>
    <row r="143" spans="2:18" s="3" customFormat="1" ht="28.35" customHeight="1" x14ac:dyDescent="0.25">
      <c r="B143" s="19"/>
      <c r="C143" s="19"/>
      <c r="D143" s="19"/>
      <c r="E143" s="19"/>
      <c r="F143" s="19"/>
      <c r="G143" s="19"/>
      <c r="H143" s="19"/>
      <c r="I143" s="19"/>
      <c r="J143" s="19"/>
      <c r="K143" s="19"/>
      <c r="L143" s="19"/>
      <c r="M143" s="19"/>
      <c r="N143" s="19"/>
      <c r="O143" s="19"/>
      <c r="P143" s="19"/>
      <c r="Q143" s="19"/>
      <c r="R143" s="19"/>
    </row>
    <row r="144" spans="2:18" s="3" customFormat="1" ht="28.35" customHeight="1" x14ac:dyDescent="0.25">
      <c r="B144" s="19"/>
      <c r="C144" s="19"/>
      <c r="D144" s="19"/>
      <c r="E144" s="19"/>
      <c r="F144" s="19"/>
      <c r="G144" s="19"/>
      <c r="H144" s="19"/>
      <c r="I144" s="19"/>
      <c r="J144" s="19"/>
      <c r="K144" s="19"/>
      <c r="L144" s="19"/>
      <c r="M144" s="19"/>
      <c r="N144" s="19"/>
      <c r="O144" s="19"/>
      <c r="P144" s="19"/>
      <c r="Q144" s="19"/>
      <c r="R144" s="19"/>
    </row>
    <row r="145" spans="2:18" s="3" customFormat="1" ht="28.35" customHeight="1" x14ac:dyDescent="0.25">
      <c r="B145" s="19"/>
      <c r="C145" s="19"/>
      <c r="D145" s="19"/>
      <c r="E145" s="19"/>
      <c r="F145" s="19"/>
      <c r="G145" s="19"/>
      <c r="H145" s="19"/>
      <c r="I145" s="19"/>
      <c r="J145" s="19"/>
      <c r="K145" s="19"/>
      <c r="L145" s="19"/>
      <c r="M145" s="19"/>
      <c r="N145" s="19"/>
      <c r="O145" s="19"/>
      <c r="P145" s="19"/>
      <c r="Q145" s="19"/>
      <c r="R145" s="19"/>
    </row>
    <row r="146" spans="2:18" s="3" customFormat="1" ht="28.35" customHeight="1" x14ac:dyDescent="0.25">
      <c r="B146" s="19"/>
      <c r="C146" s="19"/>
      <c r="D146" s="19"/>
      <c r="E146" s="19"/>
      <c r="F146" s="19"/>
      <c r="G146" s="19"/>
      <c r="H146" s="19"/>
      <c r="I146" s="19"/>
      <c r="J146" s="19"/>
      <c r="K146" s="19"/>
      <c r="L146" s="19"/>
      <c r="M146" s="19"/>
      <c r="N146" s="19"/>
      <c r="O146" s="19"/>
      <c r="P146" s="19"/>
      <c r="Q146" s="19"/>
      <c r="R146" s="19"/>
    </row>
    <row r="147" spans="2:18" s="3" customFormat="1" ht="28.35" customHeight="1" x14ac:dyDescent="0.25">
      <c r="B147" s="19"/>
      <c r="C147" s="19"/>
      <c r="D147" s="19"/>
      <c r="E147" s="19"/>
      <c r="F147" s="19"/>
      <c r="G147" s="19"/>
      <c r="H147" s="19"/>
      <c r="I147" s="19"/>
      <c r="J147" s="19"/>
      <c r="K147" s="19"/>
      <c r="L147" s="19"/>
      <c r="M147" s="19"/>
      <c r="N147" s="19"/>
      <c r="O147" s="19"/>
      <c r="P147" s="19"/>
      <c r="Q147" s="19"/>
      <c r="R147" s="19"/>
    </row>
    <row r="148" spans="2:18" s="3" customFormat="1" ht="28.35" customHeight="1" x14ac:dyDescent="0.25">
      <c r="B148" s="19"/>
      <c r="C148" s="19"/>
      <c r="D148" s="19"/>
      <c r="E148" s="19"/>
      <c r="F148" s="19"/>
      <c r="G148" s="19"/>
      <c r="H148" s="19"/>
      <c r="I148" s="19"/>
      <c r="J148" s="19"/>
      <c r="K148" s="19"/>
      <c r="L148" s="19"/>
      <c r="M148" s="19"/>
      <c r="N148" s="19"/>
      <c r="O148" s="19"/>
      <c r="P148" s="19"/>
      <c r="Q148" s="19"/>
      <c r="R148" s="19"/>
    </row>
    <row r="149" spans="2:18" s="3" customFormat="1" ht="28.35" customHeight="1" x14ac:dyDescent="0.25">
      <c r="B149" s="19"/>
      <c r="C149" s="19"/>
      <c r="D149" s="19"/>
      <c r="E149" s="19"/>
      <c r="F149" s="19"/>
      <c r="G149" s="19"/>
      <c r="H149" s="19"/>
      <c r="I149" s="19"/>
      <c r="J149" s="19"/>
      <c r="K149" s="19"/>
      <c r="L149" s="19"/>
      <c r="M149" s="19"/>
      <c r="N149" s="19"/>
      <c r="O149" s="19"/>
      <c r="P149" s="19"/>
      <c r="Q149" s="19"/>
      <c r="R149" s="19"/>
    </row>
    <row r="150" spans="2:18" s="3" customFormat="1" ht="28.35" customHeight="1" x14ac:dyDescent="0.25">
      <c r="B150" s="19"/>
      <c r="C150" s="19"/>
      <c r="D150" s="19"/>
      <c r="E150" s="19"/>
      <c r="F150" s="19"/>
      <c r="G150" s="19"/>
      <c r="H150" s="19"/>
      <c r="I150" s="19"/>
      <c r="J150" s="19"/>
      <c r="K150" s="19"/>
      <c r="L150" s="19"/>
      <c r="M150" s="19"/>
      <c r="N150" s="19"/>
      <c r="O150" s="19"/>
      <c r="P150" s="19"/>
      <c r="Q150" s="19"/>
      <c r="R150" s="19"/>
    </row>
    <row r="151" spans="2:18" s="3" customFormat="1" ht="28.35" customHeight="1" x14ac:dyDescent="0.25">
      <c r="B151" s="19"/>
      <c r="C151" s="19"/>
      <c r="D151" s="19"/>
      <c r="E151" s="19"/>
      <c r="F151" s="19"/>
      <c r="G151" s="19"/>
      <c r="H151" s="19"/>
      <c r="I151" s="19"/>
      <c r="J151" s="19"/>
      <c r="K151" s="19"/>
      <c r="L151" s="19"/>
      <c r="M151" s="19"/>
      <c r="N151" s="19"/>
      <c r="O151" s="19"/>
      <c r="P151" s="19"/>
      <c r="Q151" s="19"/>
      <c r="R151" s="19"/>
    </row>
    <row r="152" spans="2:18" s="3" customFormat="1" ht="28.35" customHeight="1" x14ac:dyDescent="0.25">
      <c r="B152" s="19"/>
      <c r="C152" s="19"/>
      <c r="D152" s="19"/>
      <c r="E152" s="19"/>
      <c r="F152" s="19"/>
      <c r="G152" s="19"/>
      <c r="H152" s="19"/>
      <c r="I152" s="19"/>
      <c r="J152" s="19"/>
      <c r="K152" s="19"/>
      <c r="L152" s="19"/>
      <c r="M152" s="19"/>
      <c r="N152" s="19"/>
      <c r="O152" s="19"/>
      <c r="P152" s="19"/>
      <c r="Q152" s="19"/>
      <c r="R152" s="19"/>
    </row>
    <row r="153" spans="2:18" s="3" customFormat="1" ht="28.35" customHeight="1" x14ac:dyDescent="0.25">
      <c r="B153" s="19"/>
      <c r="C153" s="19"/>
      <c r="D153" s="19"/>
      <c r="E153" s="19"/>
      <c r="F153" s="19"/>
      <c r="G153" s="19"/>
      <c r="H153" s="19"/>
      <c r="I153" s="19"/>
      <c r="J153" s="19"/>
      <c r="K153" s="19"/>
      <c r="L153" s="19"/>
      <c r="M153" s="19"/>
      <c r="N153" s="19"/>
      <c r="O153" s="19"/>
      <c r="P153" s="19"/>
      <c r="Q153" s="19"/>
      <c r="R153" s="19"/>
    </row>
    <row r="154" spans="2:18" s="3" customFormat="1" ht="28.35" customHeight="1" x14ac:dyDescent="0.25">
      <c r="B154" s="19"/>
      <c r="C154" s="19"/>
      <c r="D154" s="19"/>
      <c r="E154" s="19"/>
      <c r="F154" s="19"/>
      <c r="G154" s="19"/>
      <c r="H154" s="19"/>
      <c r="I154" s="19"/>
      <c r="J154" s="19"/>
      <c r="K154" s="19"/>
      <c r="L154" s="19"/>
      <c r="M154" s="19"/>
      <c r="N154" s="19"/>
      <c r="O154" s="19"/>
      <c r="P154" s="19"/>
      <c r="Q154" s="19"/>
      <c r="R154" s="19"/>
    </row>
    <row r="155" spans="2:18" s="3" customFormat="1" ht="28.35" customHeight="1" x14ac:dyDescent="0.25">
      <c r="B155" s="19"/>
      <c r="C155" s="19"/>
      <c r="D155" s="19"/>
      <c r="E155" s="19"/>
      <c r="F155" s="19"/>
      <c r="G155" s="19"/>
      <c r="H155" s="19"/>
      <c r="I155" s="19"/>
      <c r="J155" s="19"/>
      <c r="K155" s="19"/>
      <c r="L155" s="19"/>
      <c r="M155" s="19"/>
      <c r="N155" s="19"/>
      <c r="O155" s="19"/>
      <c r="P155" s="19"/>
      <c r="Q155" s="19"/>
      <c r="R155" s="19"/>
    </row>
    <row r="156" spans="2:18" s="3" customFormat="1" ht="28.35" customHeight="1" x14ac:dyDescent="0.25">
      <c r="B156" s="19"/>
      <c r="C156" s="19"/>
      <c r="D156" s="19"/>
      <c r="E156" s="19"/>
      <c r="F156" s="19"/>
      <c r="G156" s="19"/>
      <c r="H156" s="19"/>
      <c r="I156" s="19"/>
      <c r="J156" s="19"/>
      <c r="K156" s="19"/>
      <c r="L156" s="19"/>
      <c r="M156" s="19"/>
      <c r="N156" s="19"/>
      <c r="O156" s="19"/>
      <c r="P156" s="19"/>
      <c r="Q156" s="19"/>
      <c r="R156" s="19"/>
    </row>
    <row r="157" spans="2:18" s="3" customFormat="1" ht="28.35" customHeight="1" x14ac:dyDescent="0.25">
      <c r="B157" s="19"/>
      <c r="C157" s="19"/>
      <c r="D157" s="19"/>
      <c r="E157" s="19"/>
      <c r="F157" s="19"/>
      <c r="G157" s="19"/>
      <c r="H157" s="19"/>
      <c r="I157" s="19"/>
      <c r="J157" s="19"/>
      <c r="K157" s="19"/>
      <c r="L157" s="19"/>
      <c r="M157" s="19"/>
      <c r="N157" s="19"/>
      <c r="O157" s="19"/>
      <c r="P157" s="19"/>
      <c r="Q157" s="19"/>
      <c r="R157" s="19"/>
    </row>
    <row r="158" spans="2:18" s="3" customFormat="1" ht="28.35" customHeight="1" x14ac:dyDescent="0.25">
      <c r="B158" s="19"/>
      <c r="C158" s="19"/>
      <c r="D158" s="19"/>
      <c r="E158" s="19"/>
      <c r="F158" s="19"/>
      <c r="G158" s="19"/>
      <c r="H158" s="19"/>
      <c r="I158" s="19"/>
      <c r="J158" s="19"/>
      <c r="K158" s="19"/>
      <c r="L158" s="19"/>
      <c r="M158" s="19"/>
      <c r="N158" s="19"/>
      <c r="O158" s="19"/>
      <c r="P158" s="19"/>
      <c r="Q158" s="19"/>
      <c r="R158" s="19"/>
    </row>
    <row r="159" spans="2:18" s="3" customFormat="1" ht="28.35" customHeight="1" x14ac:dyDescent="0.25">
      <c r="B159" s="19"/>
      <c r="C159" s="19"/>
      <c r="D159" s="19"/>
      <c r="E159" s="19"/>
      <c r="F159" s="19"/>
      <c r="G159" s="19"/>
      <c r="H159" s="19"/>
      <c r="I159" s="19"/>
      <c r="J159" s="19"/>
      <c r="K159" s="19"/>
      <c r="L159" s="19"/>
      <c r="M159" s="19"/>
      <c r="N159" s="19"/>
      <c r="O159" s="19"/>
      <c r="P159" s="19"/>
      <c r="Q159" s="19"/>
      <c r="R159" s="19"/>
    </row>
    <row r="160" spans="2:18" s="3" customFormat="1" ht="28.35" customHeight="1" x14ac:dyDescent="0.25">
      <c r="B160" s="19"/>
      <c r="C160" s="19"/>
      <c r="D160" s="19"/>
      <c r="E160" s="19"/>
      <c r="F160" s="19"/>
      <c r="G160" s="19"/>
      <c r="H160" s="19"/>
      <c r="I160" s="19"/>
      <c r="J160" s="19"/>
      <c r="K160" s="19"/>
      <c r="L160" s="19"/>
      <c r="M160" s="19"/>
      <c r="N160" s="19"/>
      <c r="O160" s="19"/>
      <c r="P160" s="19"/>
      <c r="Q160" s="19"/>
      <c r="R160" s="19"/>
    </row>
    <row r="161" spans="2:18" s="3" customFormat="1" ht="42.6" customHeight="1" x14ac:dyDescent="0.25">
      <c r="B161" s="19"/>
      <c r="C161" s="19"/>
      <c r="D161" s="19"/>
      <c r="E161" s="19"/>
      <c r="F161" s="19"/>
      <c r="G161" s="19"/>
      <c r="H161" s="19"/>
      <c r="I161" s="19"/>
      <c r="J161" s="19"/>
      <c r="K161" s="19"/>
      <c r="L161" s="19"/>
      <c r="M161" s="19"/>
      <c r="N161" s="19"/>
      <c r="O161" s="19"/>
      <c r="P161" s="19"/>
      <c r="Q161" s="19"/>
      <c r="R161" s="19"/>
    </row>
    <row r="162" spans="2:18" s="3" customFormat="1" ht="42.6" customHeight="1" x14ac:dyDescent="0.25">
      <c r="B162" s="19"/>
      <c r="C162" s="19"/>
      <c r="D162" s="19"/>
      <c r="E162" s="19"/>
      <c r="F162" s="19"/>
      <c r="G162" s="19"/>
      <c r="H162" s="19"/>
      <c r="I162" s="19"/>
      <c r="J162" s="19"/>
      <c r="K162" s="19"/>
      <c r="L162" s="19"/>
      <c r="M162" s="19"/>
      <c r="N162" s="19"/>
      <c r="O162" s="19"/>
      <c r="P162" s="19"/>
      <c r="Q162" s="19"/>
      <c r="R162" s="19"/>
    </row>
    <row r="163" spans="2:18" s="3" customFormat="1" ht="42.6" customHeight="1" x14ac:dyDescent="0.25">
      <c r="B163" s="19"/>
      <c r="C163" s="19"/>
      <c r="D163" s="19"/>
      <c r="E163" s="19"/>
      <c r="F163" s="19"/>
      <c r="G163" s="19"/>
      <c r="H163" s="19"/>
      <c r="I163" s="19"/>
      <c r="J163" s="19"/>
      <c r="K163" s="19"/>
      <c r="L163" s="19"/>
      <c r="M163" s="19"/>
      <c r="N163" s="19"/>
      <c r="O163" s="19"/>
      <c r="P163" s="19"/>
      <c r="Q163" s="19"/>
      <c r="R163" s="19"/>
    </row>
    <row r="164" spans="2:18" s="3" customFormat="1" ht="42.6" customHeight="1" x14ac:dyDescent="0.25">
      <c r="B164" s="19"/>
      <c r="C164" s="19"/>
      <c r="D164" s="19"/>
      <c r="E164" s="19"/>
      <c r="F164" s="19"/>
      <c r="G164" s="19"/>
      <c r="H164" s="19"/>
      <c r="I164" s="19"/>
      <c r="J164" s="19"/>
      <c r="K164" s="19"/>
      <c r="L164" s="19"/>
      <c r="M164" s="19"/>
      <c r="N164" s="19"/>
      <c r="O164" s="19"/>
      <c r="P164" s="19"/>
      <c r="Q164" s="19"/>
      <c r="R164" s="19"/>
    </row>
    <row r="165" spans="2:18" s="3" customFormat="1" ht="42.6" customHeight="1" x14ac:dyDescent="0.25">
      <c r="B165" s="19"/>
      <c r="C165" s="19"/>
      <c r="D165" s="19"/>
      <c r="E165" s="19"/>
      <c r="F165" s="19"/>
      <c r="G165" s="19"/>
      <c r="H165" s="19"/>
      <c r="I165" s="19"/>
      <c r="J165" s="19"/>
      <c r="K165" s="19"/>
      <c r="L165" s="19"/>
      <c r="M165" s="19"/>
      <c r="N165" s="19"/>
      <c r="O165" s="19"/>
      <c r="P165" s="19"/>
      <c r="Q165" s="19"/>
      <c r="R165" s="19"/>
    </row>
    <row r="166" spans="2:18" s="3" customFormat="1" ht="42.6" customHeight="1" x14ac:dyDescent="0.25">
      <c r="B166" s="19"/>
      <c r="C166" s="19"/>
      <c r="D166" s="19"/>
      <c r="E166" s="19"/>
      <c r="F166" s="19"/>
      <c r="G166" s="19"/>
      <c r="H166" s="19"/>
      <c r="I166" s="19"/>
      <c r="J166" s="19"/>
      <c r="K166" s="19"/>
      <c r="L166" s="19"/>
      <c r="M166" s="19"/>
      <c r="N166" s="19"/>
      <c r="O166" s="19"/>
      <c r="P166" s="19"/>
      <c r="Q166" s="19"/>
      <c r="R166" s="19"/>
    </row>
    <row r="167" spans="2:18" s="3" customFormat="1" ht="42.6" customHeight="1" x14ac:dyDescent="0.25">
      <c r="B167" s="19"/>
      <c r="C167" s="19"/>
      <c r="D167" s="19"/>
      <c r="E167" s="19"/>
      <c r="F167" s="19"/>
      <c r="G167" s="19"/>
      <c r="H167" s="19"/>
      <c r="I167" s="19"/>
      <c r="J167" s="19"/>
      <c r="K167" s="19"/>
      <c r="L167" s="19"/>
      <c r="M167" s="19"/>
      <c r="N167" s="19"/>
      <c r="O167" s="19"/>
      <c r="P167" s="19"/>
      <c r="Q167" s="19"/>
      <c r="R167" s="19"/>
    </row>
    <row r="168" spans="2:18" s="3" customFormat="1" ht="42.6" customHeight="1" x14ac:dyDescent="0.25">
      <c r="B168" s="19"/>
      <c r="C168" s="19"/>
      <c r="D168" s="19"/>
      <c r="E168" s="19"/>
      <c r="F168" s="19"/>
      <c r="G168" s="19"/>
      <c r="H168" s="19"/>
      <c r="I168" s="19"/>
      <c r="J168" s="19"/>
      <c r="K168" s="19"/>
      <c r="L168" s="19"/>
      <c r="M168" s="19"/>
      <c r="N168" s="19"/>
      <c r="O168" s="19"/>
      <c r="P168" s="19"/>
      <c r="Q168" s="19"/>
      <c r="R168" s="19"/>
    </row>
    <row r="169" spans="2:18" s="3" customFormat="1" ht="42.6" customHeight="1" x14ac:dyDescent="0.25">
      <c r="B169" s="19"/>
      <c r="C169" s="19"/>
      <c r="D169" s="19"/>
      <c r="E169" s="19"/>
      <c r="F169" s="19"/>
      <c r="G169" s="19"/>
      <c r="H169" s="19"/>
      <c r="I169" s="19"/>
      <c r="J169" s="19"/>
      <c r="K169" s="19"/>
      <c r="L169" s="19"/>
      <c r="M169" s="19"/>
      <c r="N169" s="19"/>
      <c r="O169" s="19"/>
      <c r="P169" s="19"/>
      <c r="Q169" s="19"/>
      <c r="R169" s="19"/>
    </row>
    <row r="170" spans="2:18" s="3" customFormat="1" ht="42.6" customHeight="1" x14ac:dyDescent="0.25">
      <c r="B170" s="19"/>
      <c r="C170" s="19"/>
      <c r="D170" s="19"/>
      <c r="E170" s="19"/>
      <c r="F170" s="19"/>
      <c r="G170" s="19"/>
      <c r="H170" s="19"/>
      <c r="I170" s="19"/>
      <c r="J170" s="19"/>
      <c r="K170" s="19"/>
      <c r="L170" s="19"/>
      <c r="M170" s="19"/>
      <c r="N170" s="19"/>
      <c r="O170" s="19"/>
      <c r="P170" s="19"/>
      <c r="Q170" s="19"/>
      <c r="R170" s="19"/>
    </row>
    <row r="171" spans="2:18" s="3" customFormat="1" ht="42.6" customHeight="1" x14ac:dyDescent="0.25">
      <c r="B171" s="19"/>
      <c r="C171" s="19"/>
      <c r="D171" s="19"/>
      <c r="E171" s="19"/>
      <c r="F171" s="19"/>
      <c r="G171" s="19"/>
      <c r="H171" s="19"/>
      <c r="I171" s="19"/>
      <c r="J171" s="19"/>
      <c r="K171" s="19"/>
      <c r="L171" s="19"/>
      <c r="M171" s="19"/>
      <c r="N171" s="19"/>
      <c r="O171" s="19"/>
      <c r="P171" s="19"/>
      <c r="Q171" s="19"/>
      <c r="R171" s="19"/>
    </row>
    <row r="172" spans="2:18" s="3" customFormat="1" ht="42.6" customHeight="1" x14ac:dyDescent="0.25">
      <c r="B172" s="19"/>
      <c r="C172" s="19"/>
      <c r="D172" s="19"/>
      <c r="E172" s="19"/>
      <c r="F172" s="19"/>
      <c r="G172" s="19"/>
      <c r="H172" s="19"/>
      <c r="I172" s="19"/>
      <c r="J172" s="19"/>
      <c r="K172" s="19"/>
      <c r="L172" s="19"/>
      <c r="M172" s="19"/>
      <c r="N172" s="19"/>
      <c r="O172" s="19"/>
      <c r="P172" s="19"/>
      <c r="Q172" s="19"/>
      <c r="R172" s="19"/>
    </row>
    <row r="173" spans="2:18" s="3" customFormat="1" ht="42.6" customHeight="1" x14ac:dyDescent="0.25">
      <c r="B173" s="19"/>
      <c r="C173" s="19"/>
      <c r="D173" s="19"/>
      <c r="E173" s="19"/>
      <c r="F173" s="19"/>
      <c r="G173" s="19"/>
      <c r="H173" s="19"/>
      <c r="I173" s="19"/>
      <c r="J173" s="19"/>
      <c r="K173" s="19"/>
      <c r="L173" s="19"/>
      <c r="M173" s="19"/>
      <c r="N173" s="19"/>
      <c r="O173" s="19"/>
      <c r="P173" s="19"/>
      <c r="Q173" s="19"/>
      <c r="R173" s="19"/>
    </row>
    <row r="174" spans="2:18" s="3" customFormat="1" ht="42.6" customHeight="1" x14ac:dyDescent="0.25">
      <c r="B174" s="19"/>
      <c r="C174" s="19"/>
      <c r="D174" s="19"/>
      <c r="E174" s="19"/>
      <c r="F174" s="19"/>
      <c r="G174" s="19"/>
      <c r="H174" s="19"/>
      <c r="I174" s="19"/>
      <c r="J174" s="19"/>
      <c r="K174" s="19"/>
      <c r="L174" s="19"/>
      <c r="M174" s="19"/>
      <c r="N174" s="19"/>
      <c r="O174" s="19"/>
      <c r="P174" s="19"/>
      <c r="Q174" s="19"/>
      <c r="R174" s="19"/>
    </row>
    <row r="175" spans="2:18" s="3" customFormat="1" ht="42.6" customHeight="1" x14ac:dyDescent="0.25">
      <c r="B175" s="19"/>
      <c r="C175" s="19"/>
      <c r="D175" s="19"/>
      <c r="E175" s="19"/>
      <c r="F175" s="19"/>
      <c r="G175" s="19"/>
      <c r="H175" s="19"/>
      <c r="I175" s="19"/>
      <c r="J175" s="19"/>
      <c r="K175" s="19"/>
      <c r="L175" s="19"/>
      <c r="M175" s="19"/>
      <c r="N175" s="19"/>
      <c r="O175" s="19"/>
      <c r="P175" s="19"/>
      <c r="Q175" s="19"/>
      <c r="R175" s="19"/>
    </row>
    <row r="176" spans="2:18" s="3" customFormat="1" ht="42.6" customHeight="1" x14ac:dyDescent="0.25">
      <c r="B176" s="19"/>
      <c r="C176" s="19"/>
      <c r="D176" s="19"/>
      <c r="E176" s="19"/>
      <c r="F176" s="19"/>
      <c r="G176" s="19"/>
      <c r="H176" s="19"/>
      <c r="I176" s="19"/>
      <c r="J176" s="19"/>
      <c r="K176" s="19"/>
      <c r="L176" s="19"/>
      <c r="M176" s="19"/>
      <c r="N176" s="19"/>
      <c r="O176" s="19"/>
      <c r="P176" s="19"/>
      <c r="Q176" s="19"/>
      <c r="R176" s="19"/>
    </row>
    <row r="177" spans="2:18" s="3" customFormat="1" ht="42.6" customHeight="1" x14ac:dyDescent="0.25">
      <c r="B177" s="19"/>
      <c r="C177" s="19"/>
      <c r="D177" s="19"/>
      <c r="E177" s="19"/>
      <c r="F177" s="19"/>
      <c r="G177" s="19"/>
      <c r="H177" s="19"/>
      <c r="I177" s="19"/>
      <c r="J177" s="19"/>
      <c r="K177" s="19"/>
      <c r="L177" s="19"/>
      <c r="M177" s="19"/>
      <c r="N177" s="19"/>
      <c r="O177" s="19"/>
      <c r="P177" s="19"/>
      <c r="Q177" s="19"/>
      <c r="R177" s="19"/>
    </row>
    <row r="178" spans="2:18" s="3" customFormat="1" ht="42.6" customHeight="1" x14ac:dyDescent="0.25">
      <c r="B178" s="19"/>
      <c r="C178" s="19"/>
      <c r="D178" s="19"/>
      <c r="E178" s="19"/>
      <c r="F178" s="19"/>
      <c r="G178" s="19"/>
      <c r="H178" s="19"/>
      <c r="I178" s="19"/>
      <c r="J178" s="19"/>
      <c r="K178" s="19"/>
      <c r="L178" s="19"/>
      <c r="M178" s="19"/>
      <c r="N178" s="19"/>
      <c r="O178" s="19"/>
      <c r="P178" s="19"/>
      <c r="Q178" s="19"/>
      <c r="R178" s="19"/>
    </row>
    <row r="179" spans="2:18" s="3" customFormat="1" ht="42.6" customHeight="1" x14ac:dyDescent="0.25">
      <c r="B179" s="19"/>
      <c r="C179" s="19"/>
      <c r="D179" s="19"/>
      <c r="E179" s="19"/>
      <c r="F179" s="19"/>
      <c r="G179" s="19"/>
      <c r="H179" s="19"/>
      <c r="I179" s="19"/>
      <c r="J179" s="19"/>
      <c r="K179" s="19"/>
      <c r="L179" s="19"/>
      <c r="M179" s="19"/>
      <c r="N179" s="19"/>
      <c r="O179" s="19"/>
      <c r="P179" s="19"/>
      <c r="Q179" s="19"/>
      <c r="R179" s="19"/>
    </row>
    <row r="180" spans="2:18" s="3" customFormat="1" ht="42.6" customHeight="1" x14ac:dyDescent="0.25">
      <c r="B180" s="19"/>
      <c r="C180" s="19"/>
      <c r="D180" s="19"/>
      <c r="E180" s="19"/>
      <c r="F180" s="19"/>
      <c r="G180" s="19"/>
      <c r="H180" s="19"/>
      <c r="I180" s="19"/>
      <c r="J180" s="19"/>
      <c r="K180" s="19"/>
      <c r="L180" s="19"/>
      <c r="M180" s="19"/>
      <c r="N180" s="19"/>
      <c r="O180" s="19"/>
      <c r="P180" s="19"/>
      <c r="Q180" s="19"/>
      <c r="R180" s="19"/>
    </row>
    <row r="181" spans="2:18" s="3" customFormat="1" ht="42.6" customHeight="1" x14ac:dyDescent="0.25">
      <c r="B181" s="19"/>
      <c r="C181" s="19"/>
      <c r="D181" s="19"/>
      <c r="E181" s="19"/>
      <c r="F181" s="19"/>
      <c r="G181" s="19"/>
      <c r="H181" s="19"/>
      <c r="I181" s="19"/>
      <c r="J181" s="19"/>
      <c r="K181" s="19"/>
      <c r="L181" s="19"/>
      <c r="M181" s="19"/>
      <c r="N181" s="19"/>
      <c r="O181" s="19"/>
      <c r="P181" s="19"/>
      <c r="Q181" s="19"/>
      <c r="R181" s="19"/>
    </row>
    <row r="182" spans="2:18" s="3" customFormat="1" ht="42.6" customHeight="1" x14ac:dyDescent="0.25">
      <c r="B182" s="19"/>
      <c r="C182" s="19"/>
      <c r="D182" s="19"/>
      <c r="E182" s="19"/>
      <c r="F182" s="19"/>
      <c r="G182" s="19"/>
      <c r="H182" s="19"/>
      <c r="I182" s="19"/>
      <c r="J182" s="19"/>
      <c r="K182" s="19"/>
      <c r="L182" s="19"/>
      <c r="M182" s="19"/>
      <c r="N182" s="19"/>
      <c r="O182" s="19"/>
      <c r="P182" s="19"/>
      <c r="Q182" s="19"/>
      <c r="R182" s="19"/>
    </row>
    <row r="183" spans="2:18" s="3" customFormat="1" ht="42.6" customHeight="1" x14ac:dyDescent="0.25">
      <c r="B183" s="19"/>
      <c r="C183" s="19"/>
      <c r="D183" s="19"/>
      <c r="E183" s="19"/>
      <c r="F183" s="19"/>
      <c r="G183" s="19"/>
      <c r="H183" s="19"/>
      <c r="I183" s="19"/>
      <c r="J183" s="19"/>
      <c r="K183" s="19"/>
      <c r="L183" s="19"/>
      <c r="M183" s="19"/>
      <c r="N183" s="19"/>
      <c r="O183" s="19"/>
      <c r="P183" s="19"/>
      <c r="Q183" s="19"/>
      <c r="R183" s="19"/>
    </row>
    <row r="184" spans="2:18" s="3" customFormat="1" ht="42.6" customHeight="1" x14ac:dyDescent="0.25">
      <c r="B184" s="19"/>
      <c r="C184" s="19"/>
      <c r="D184" s="19"/>
      <c r="E184" s="19"/>
      <c r="F184" s="19"/>
      <c r="G184" s="19"/>
      <c r="H184" s="19"/>
      <c r="I184" s="19"/>
      <c r="J184" s="19"/>
      <c r="K184" s="19"/>
      <c r="L184" s="19"/>
      <c r="M184" s="19"/>
      <c r="N184" s="19"/>
      <c r="O184" s="19"/>
      <c r="P184" s="19"/>
      <c r="Q184" s="19"/>
      <c r="R184" s="19"/>
    </row>
    <row r="185" spans="2:18" s="3" customFormat="1" ht="42.6" customHeight="1" x14ac:dyDescent="0.25">
      <c r="B185" s="19"/>
      <c r="C185" s="19"/>
      <c r="D185" s="19"/>
      <c r="E185" s="19"/>
      <c r="F185" s="19"/>
      <c r="G185" s="19"/>
      <c r="H185" s="19"/>
      <c r="I185" s="19"/>
      <c r="J185" s="19"/>
      <c r="K185" s="19"/>
      <c r="L185" s="19"/>
      <c r="M185" s="19"/>
      <c r="N185" s="19"/>
      <c r="O185" s="19"/>
      <c r="P185" s="19"/>
      <c r="Q185" s="19"/>
      <c r="R185" s="19"/>
    </row>
    <row r="186" spans="2:18" s="3" customFormat="1" ht="42.6" customHeight="1" x14ac:dyDescent="0.25">
      <c r="B186" s="19"/>
      <c r="C186" s="19"/>
      <c r="D186" s="19"/>
      <c r="E186" s="19"/>
      <c r="F186" s="19"/>
      <c r="G186" s="19"/>
      <c r="H186" s="19"/>
      <c r="I186" s="19"/>
      <c r="J186" s="19"/>
      <c r="K186" s="19"/>
      <c r="L186" s="19"/>
      <c r="M186" s="19"/>
      <c r="N186" s="19"/>
      <c r="O186" s="19"/>
      <c r="P186" s="19"/>
      <c r="Q186" s="19"/>
      <c r="R186" s="19"/>
    </row>
    <row r="187" spans="2:18" s="3" customFormat="1" ht="42.6" customHeight="1" x14ac:dyDescent="0.25">
      <c r="B187" s="19"/>
      <c r="C187" s="19"/>
      <c r="D187" s="19"/>
      <c r="E187" s="19"/>
      <c r="F187" s="19"/>
      <c r="G187" s="19"/>
      <c r="H187" s="19"/>
      <c r="I187" s="19"/>
      <c r="J187" s="19"/>
      <c r="K187" s="19"/>
      <c r="L187" s="19"/>
      <c r="M187" s="19"/>
      <c r="N187" s="19"/>
      <c r="O187" s="19"/>
      <c r="P187" s="19"/>
      <c r="Q187" s="19"/>
      <c r="R187" s="19"/>
    </row>
    <row r="188" spans="2:18" s="3" customFormat="1" ht="42.6" customHeight="1" x14ac:dyDescent="0.25">
      <c r="B188" s="19"/>
      <c r="C188" s="19"/>
      <c r="D188" s="19"/>
      <c r="E188" s="19"/>
      <c r="F188" s="19"/>
      <c r="G188" s="19"/>
      <c r="H188" s="19"/>
      <c r="I188" s="19"/>
      <c r="J188" s="19"/>
      <c r="K188" s="19"/>
      <c r="L188" s="19"/>
      <c r="M188" s="19"/>
      <c r="N188" s="19"/>
      <c r="O188" s="19"/>
      <c r="P188" s="19"/>
      <c r="Q188" s="19"/>
      <c r="R188" s="19"/>
    </row>
    <row r="189" spans="2:18" s="3" customFormat="1" ht="42.6" customHeight="1" x14ac:dyDescent="0.25">
      <c r="B189" s="19"/>
      <c r="C189" s="19"/>
      <c r="D189" s="19"/>
      <c r="E189" s="19"/>
      <c r="F189" s="19"/>
      <c r="G189" s="19"/>
      <c r="H189" s="19"/>
      <c r="I189" s="19"/>
      <c r="J189" s="19"/>
      <c r="K189" s="19"/>
      <c r="L189" s="19"/>
      <c r="M189" s="19"/>
      <c r="N189" s="19"/>
      <c r="O189" s="19"/>
      <c r="P189" s="19"/>
      <c r="Q189" s="19"/>
      <c r="R189" s="19"/>
    </row>
    <row r="190" spans="2:18" s="3" customFormat="1" ht="42.6" customHeight="1" x14ac:dyDescent="0.25">
      <c r="B190" s="19"/>
      <c r="C190" s="19"/>
      <c r="D190" s="19"/>
      <c r="E190" s="19"/>
      <c r="F190" s="19"/>
      <c r="G190" s="19"/>
      <c r="H190" s="19"/>
      <c r="I190" s="19"/>
      <c r="J190" s="19"/>
      <c r="K190" s="19"/>
      <c r="L190" s="19"/>
      <c r="M190" s="19"/>
      <c r="N190" s="19"/>
      <c r="O190" s="19"/>
      <c r="P190" s="19"/>
      <c r="Q190" s="19"/>
      <c r="R190" s="19"/>
    </row>
    <row r="191" spans="2:18" s="3" customFormat="1" ht="42.6" customHeight="1" x14ac:dyDescent="0.25">
      <c r="B191" s="19"/>
      <c r="C191" s="19"/>
      <c r="D191" s="19"/>
      <c r="E191" s="19"/>
      <c r="F191" s="19"/>
      <c r="G191" s="19"/>
      <c r="H191" s="19"/>
      <c r="I191" s="19"/>
      <c r="J191" s="19"/>
      <c r="K191" s="19"/>
      <c r="L191" s="19"/>
      <c r="M191" s="19"/>
      <c r="N191" s="19"/>
      <c r="O191" s="19"/>
      <c r="P191" s="19"/>
      <c r="Q191" s="19"/>
      <c r="R191" s="19"/>
    </row>
    <row r="192" spans="2:18" s="3" customFormat="1" ht="42.6" customHeight="1" x14ac:dyDescent="0.25">
      <c r="B192" s="19"/>
      <c r="C192" s="19"/>
      <c r="D192" s="19"/>
      <c r="E192" s="19"/>
      <c r="F192" s="19"/>
      <c r="G192" s="19"/>
      <c r="H192" s="19"/>
      <c r="I192" s="19"/>
      <c r="J192" s="19"/>
      <c r="K192" s="19"/>
      <c r="L192" s="19"/>
      <c r="M192" s="19"/>
      <c r="N192" s="19"/>
      <c r="O192" s="19"/>
      <c r="P192" s="19"/>
      <c r="Q192" s="19"/>
      <c r="R192" s="19"/>
    </row>
    <row r="193" spans="2:18" s="3" customFormat="1" ht="42.6" customHeight="1" x14ac:dyDescent="0.25">
      <c r="B193" s="19"/>
      <c r="C193" s="19"/>
      <c r="D193" s="19"/>
      <c r="E193" s="19"/>
      <c r="F193" s="19"/>
      <c r="G193" s="19"/>
      <c r="H193" s="19"/>
      <c r="I193" s="19"/>
      <c r="J193" s="19"/>
      <c r="K193" s="19"/>
      <c r="L193" s="19"/>
      <c r="M193" s="19"/>
      <c r="N193" s="19"/>
      <c r="O193" s="19"/>
      <c r="P193" s="19"/>
      <c r="Q193" s="19"/>
      <c r="R193" s="19"/>
    </row>
    <row r="194" spans="2:18" s="3" customFormat="1" ht="42.6" customHeight="1" x14ac:dyDescent="0.25">
      <c r="B194" s="19"/>
      <c r="C194" s="19"/>
      <c r="D194" s="19"/>
      <c r="E194" s="19"/>
      <c r="F194" s="19"/>
      <c r="G194" s="19"/>
      <c r="H194" s="19"/>
      <c r="I194" s="19"/>
      <c r="J194" s="19"/>
      <c r="K194" s="19"/>
      <c r="L194" s="19"/>
      <c r="M194" s="19"/>
      <c r="N194" s="19"/>
      <c r="O194" s="19"/>
      <c r="P194" s="19"/>
      <c r="Q194" s="19"/>
      <c r="R194" s="19"/>
    </row>
    <row r="195" spans="2:18" s="3" customFormat="1" ht="42.6" customHeight="1" x14ac:dyDescent="0.25">
      <c r="B195" s="19"/>
      <c r="C195" s="19"/>
      <c r="D195" s="19"/>
      <c r="E195" s="19"/>
      <c r="F195" s="19"/>
      <c r="G195" s="19"/>
      <c r="H195" s="19"/>
      <c r="I195" s="19"/>
      <c r="J195" s="19"/>
      <c r="K195" s="19"/>
      <c r="L195" s="19"/>
      <c r="M195" s="19"/>
      <c r="N195" s="19"/>
      <c r="O195" s="19"/>
      <c r="P195" s="19"/>
      <c r="Q195" s="19"/>
      <c r="R195" s="19"/>
    </row>
    <row r="196" spans="2:18" s="3" customFormat="1" ht="42.6" customHeight="1" x14ac:dyDescent="0.25">
      <c r="B196" s="19"/>
      <c r="C196" s="19"/>
      <c r="D196" s="19"/>
      <c r="E196" s="19"/>
      <c r="F196" s="19"/>
      <c r="G196" s="19"/>
      <c r="H196" s="19"/>
      <c r="I196" s="19"/>
      <c r="J196" s="19"/>
      <c r="K196" s="19"/>
      <c r="L196" s="19"/>
      <c r="M196" s="19"/>
      <c r="N196" s="19"/>
      <c r="O196" s="19"/>
      <c r="P196" s="19"/>
      <c r="Q196" s="19"/>
      <c r="R196" s="19"/>
    </row>
    <row r="197" spans="2:18" s="3" customFormat="1" ht="42.6" customHeight="1" x14ac:dyDescent="0.25">
      <c r="B197" s="19"/>
      <c r="C197" s="19"/>
      <c r="D197" s="19"/>
      <c r="E197" s="19"/>
      <c r="F197" s="19"/>
      <c r="G197" s="19"/>
      <c r="H197" s="19"/>
      <c r="I197" s="19"/>
      <c r="J197" s="19"/>
      <c r="K197" s="19"/>
      <c r="L197" s="19"/>
      <c r="M197" s="19"/>
      <c r="N197" s="19"/>
      <c r="O197" s="19"/>
      <c r="P197" s="19"/>
      <c r="Q197" s="19"/>
      <c r="R197" s="19"/>
    </row>
    <row r="198" spans="2:18" s="3" customFormat="1" ht="42.6" customHeight="1" x14ac:dyDescent="0.25">
      <c r="B198" s="19"/>
      <c r="C198" s="19"/>
      <c r="D198" s="19"/>
      <c r="E198" s="19"/>
      <c r="F198" s="19"/>
      <c r="G198" s="19"/>
      <c r="H198" s="19"/>
      <c r="I198" s="19"/>
      <c r="J198" s="19"/>
      <c r="K198" s="19"/>
      <c r="L198" s="19"/>
      <c r="M198" s="19"/>
      <c r="N198" s="19"/>
      <c r="O198" s="19"/>
      <c r="P198" s="19"/>
      <c r="Q198" s="19"/>
      <c r="R198" s="19"/>
    </row>
    <row r="199" spans="2:18" s="3" customFormat="1" ht="42.6" customHeight="1" x14ac:dyDescent="0.25">
      <c r="B199" s="19"/>
      <c r="C199" s="19"/>
      <c r="D199" s="19"/>
      <c r="E199" s="19"/>
      <c r="F199" s="19"/>
      <c r="G199" s="19"/>
      <c r="H199" s="19"/>
      <c r="I199" s="19"/>
      <c r="J199" s="19"/>
      <c r="K199" s="19"/>
      <c r="L199" s="19"/>
      <c r="M199" s="19"/>
      <c r="N199" s="19"/>
      <c r="O199" s="19"/>
      <c r="P199" s="19"/>
      <c r="Q199" s="19"/>
      <c r="R199" s="19"/>
    </row>
    <row r="200" spans="2:18" s="3" customFormat="1" ht="42.6" customHeight="1" x14ac:dyDescent="0.25">
      <c r="B200" s="19"/>
      <c r="C200" s="19"/>
      <c r="D200" s="19"/>
      <c r="E200" s="19"/>
      <c r="F200" s="19"/>
      <c r="G200" s="19"/>
      <c r="H200" s="19"/>
      <c r="I200" s="19"/>
      <c r="J200" s="19"/>
      <c r="K200" s="19"/>
      <c r="L200" s="19"/>
      <c r="M200" s="19"/>
      <c r="N200" s="19"/>
      <c r="O200" s="19"/>
      <c r="P200" s="19"/>
      <c r="Q200" s="19"/>
      <c r="R200" s="19"/>
    </row>
    <row r="201" spans="2:18" s="3" customFormat="1" ht="42.6" customHeight="1" x14ac:dyDescent="0.25">
      <c r="B201" s="19"/>
      <c r="C201" s="19"/>
      <c r="D201" s="19"/>
      <c r="E201" s="19"/>
      <c r="F201" s="19"/>
      <c r="G201" s="19"/>
      <c r="H201" s="19"/>
      <c r="I201" s="19"/>
      <c r="J201" s="19"/>
      <c r="K201" s="19"/>
      <c r="L201" s="19"/>
      <c r="M201" s="19"/>
      <c r="N201" s="19"/>
      <c r="O201" s="19"/>
      <c r="P201" s="19"/>
      <c r="Q201" s="19"/>
      <c r="R201" s="19"/>
    </row>
    <row r="202" spans="2:18" s="3" customFormat="1" ht="42.6" customHeight="1" x14ac:dyDescent="0.25">
      <c r="B202" s="19"/>
      <c r="C202" s="19"/>
      <c r="D202" s="19"/>
      <c r="E202" s="19"/>
      <c r="F202" s="19"/>
      <c r="G202" s="19"/>
      <c r="H202" s="19"/>
      <c r="I202" s="19"/>
      <c r="J202" s="19"/>
      <c r="K202" s="19"/>
      <c r="L202" s="19"/>
      <c r="M202" s="19"/>
      <c r="N202" s="19"/>
      <c r="O202" s="19"/>
      <c r="P202" s="19"/>
      <c r="Q202" s="19"/>
      <c r="R202" s="19"/>
    </row>
    <row r="203" spans="2:18" s="3" customFormat="1" ht="42.6" customHeight="1" x14ac:dyDescent="0.25">
      <c r="B203" s="19"/>
      <c r="C203" s="19"/>
      <c r="D203" s="19"/>
      <c r="E203" s="19"/>
      <c r="F203" s="19"/>
      <c r="G203" s="19"/>
      <c r="H203" s="19"/>
      <c r="I203" s="19"/>
      <c r="J203" s="19"/>
      <c r="K203" s="19"/>
      <c r="L203" s="19"/>
      <c r="M203" s="19"/>
      <c r="N203" s="19"/>
      <c r="O203" s="19"/>
      <c r="P203" s="19"/>
      <c r="Q203" s="19"/>
      <c r="R203" s="19"/>
    </row>
    <row r="204" spans="2:18" s="3" customFormat="1" ht="42.6" customHeight="1" x14ac:dyDescent="0.25">
      <c r="B204" s="19"/>
      <c r="C204" s="19"/>
      <c r="D204" s="19"/>
      <c r="E204" s="19"/>
      <c r="F204" s="19"/>
      <c r="G204" s="19"/>
      <c r="H204" s="19"/>
      <c r="I204" s="19"/>
      <c r="J204" s="19"/>
      <c r="K204" s="19"/>
      <c r="L204" s="19"/>
      <c r="M204" s="19"/>
      <c r="N204" s="19"/>
      <c r="O204" s="19"/>
      <c r="P204" s="19"/>
      <c r="Q204" s="19"/>
      <c r="R204" s="19"/>
    </row>
    <row r="205" spans="2:18" s="3" customFormat="1" ht="42.6" customHeight="1" x14ac:dyDescent="0.25">
      <c r="B205" s="19"/>
      <c r="C205" s="19"/>
      <c r="D205" s="19"/>
      <c r="E205" s="19"/>
      <c r="F205" s="19"/>
      <c r="G205" s="19"/>
      <c r="H205" s="19"/>
      <c r="I205" s="19"/>
      <c r="J205" s="19"/>
      <c r="K205" s="19"/>
      <c r="L205" s="19"/>
      <c r="M205" s="19"/>
      <c r="N205" s="19"/>
      <c r="O205" s="19"/>
      <c r="P205" s="19"/>
      <c r="Q205" s="19"/>
      <c r="R205" s="19"/>
    </row>
    <row r="206" spans="2:18" s="3" customFormat="1" ht="42.6" customHeight="1" x14ac:dyDescent="0.25">
      <c r="B206" s="19"/>
      <c r="C206" s="19"/>
      <c r="D206" s="19"/>
      <c r="E206" s="19"/>
      <c r="F206" s="19"/>
      <c r="G206" s="19"/>
      <c r="H206" s="19"/>
      <c r="I206" s="19"/>
      <c r="J206" s="19"/>
      <c r="K206" s="19"/>
      <c r="L206" s="19"/>
      <c r="M206" s="19"/>
      <c r="N206" s="19"/>
      <c r="O206" s="19"/>
      <c r="P206" s="19"/>
      <c r="Q206" s="19"/>
      <c r="R206" s="19"/>
    </row>
    <row r="207" spans="2:18" s="3" customFormat="1" ht="42.6" customHeight="1" x14ac:dyDescent="0.25">
      <c r="B207" s="19"/>
      <c r="C207" s="19"/>
      <c r="D207" s="19"/>
      <c r="E207" s="19"/>
      <c r="F207" s="19"/>
      <c r="G207" s="19"/>
      <c r="H207" s="19"/>
      <c r="I207" s="19"/>
      <c r="J207" s="19"/>
      <c r="K207" s="19"/>
      <c r="L207" s="19"/>
      <c r="M207" s="19"/>
      <c r="N207" s="19"/>
      <c r="O207" s="19"/>
      <c r="P207" s="19"/>
      <c r="Q207" s="19"/>
      <c r="R207" s="19"/>
    </row>
    <row r="208" spans="2:18" s="3" customFormat="1" ht="42.6" customHeight="1" x14ac:dyDescent="0.25">
      <c r="B208" s="19"/>
      <c r="C208" s="19"/>
      <c r="D208" s="19"/>
      <c r="E208" s="19"/>
      <c r="F208" s="19"/>
      <c r="G208" s="19"/>
      <c r="H208" s="19"/>
      <c r="I208" s="19"/>
      <c r="J208" s="19"/>
      <c r="K208" s="19"/>
      <c r="L208" s="19"/>
      <c r="M208" s="19"/>
      <c r="N208" s="19"/>
      <c r="O208" s="19"/>
      <c r="P208" s="19"/>
      <c r="Q208" s="19"/>
      <c r="R208" s="19"/>
    </row>
    <row r="209" spans="2:18" s="3" customFormat="1" ht="42.6" customHeight="1" x14ac:dyDescent="0.25">
      <c r="B209" s="19"/>
      <c r="C209" s="19"/>
      <c r="D209" s="19"/>
      <c r="E209" s="19"/>
      <c r="F209" s="19"/>
      <c r="G209" s="19"/>
      <c r="H209" s="19"/>
      <c r="I209" s="19"/>
      <c r="J209" s="19"/>
      <c r="K209" s="19"/>
      <c r="L209" s="19"/>
      <c r="M209" s="19"/>
      <c r="N209" s="19"/>
      <c r="O209" s="19"/>
      <c r="P209" s="19"/>
      <c r="Q209" s="19"/>
      <c r="R209" s="19"/>
    </row>
    <row r="210" spans="2:18" s="3" customFormat="1" ht="42.6" customHeight="1" x14ac:dyDescent="0.25">
      <c r="B210" s="19"/>
      <c r="C210" s="19"/>
      <c r="D210" s="19"/>
      <c r="E210" s="19"/>
      <c r="F210" s="19"/>
      <c r="G210" s="19"/>
      <c r="H210" s="19"/>
      <c r="I210" s="19"/>
      <c r="J210" s="19"/>
      <c r="K210" s="19"/>
      <c r="L210" s="19"/>
      <c r="M210" s="19"/>
      <c r="N210" s="19"/>
      <c r="O210" s="19"/>
      <c r="P210" s="19"/>
      <c r="Q210" s="19"/>
      <c r="R210" s="19"/>
    </row>
    <row r="211" spans="2:18" s="3" customFormat="1" ht="42.6" customHeight="1" x14ac:dyDescent="0.25">
      <c r="B211" s="19"/>
      <c r="C211" s="19"/>
      <c r="D211" s="19"/>
      <c r="E211" s="19"/>
      <c r="F211" s="19"/>
      <c r="G211" s="19"/>
      <c r="H211" s="19"/>
      <c r="I211" s="19"/>
      <c r="J211" s="19"/>
      <c r="K211" s="19"/>
      <c r="L211" s="19"/>
      <c r="M211" s="19"/>
      <c r="N211" s="19"/>
      <c r="O211" s="19"/>
      <c r="P211" s="19"/>
      <c r="Q211" s="19"/>
      <c r="R211" s="19"/>
    </row>
    <row r="212" spans="2:18" s="3" customFormat="1" ht="42.6" customHeight="1" x14ac:dyDescent="0.25">
      <c r="B212" s="19"/>
      <c r="C212" s="19"/>
      <c r="D212" s="19"/>
      <c r="E212" s="19"/>
      <c r="F212" s="19"/>
      <c r="G212" s="19"/>
      <c r="H212" s="19"/>
      <c r="I212" s="19"/>
      <c r="J212" s="19"/>
      <c r="K212" s="19"/>
      <c r="L212" s="19"/>
      <c r="M212" s="19"/>
      <c r="N212" s="19"/>
      <c r="O212" s="19"/>
      <c r="P212" s="19"/>
      <c r="Q212" s="19"/>
      <c r="R212" s="19"/>
    </row>
    <row r="213" spans="2:18" s="3" customFormat="1" ht="42.6" customHeight="1" x14ac:dyDescent="0.25">
      <c r="B213" s="19"/>
      <c r="C213" s="19"/>
      <c r="D213" s="19"/>
      <c r="E213" s="19"/>
      <c r="F213" s="19"/>
      <c r="G213" s="19"/>
      <c r="H213" s="19"/>
      <c r="I213" s="19"/>
      <c r="J213" s="19"/>
      <c r="K213" s="19"/>
      <c r="L213" s="19"/>
      <c r="M213" s="19"/>
      <c r="N213" s="19"/>
      <c r="O213" s="19"/>
      <c r="P213" s="19"/>
      <c r="Q213" s="19"/>
      <c r="R213" s="19"/>
    </row>
    <row r="214" spans="2:18" s="3" customFormat="1" ht="42.6" customHeight="1" x14ac:dyDescent="0.25">
      <c r="B214" s="19"/>
      <c r="C214" s="19"/>
      <c r="D214" s="19"/>
      <c r="E214" s="19"/>
      <c r="F214" s="19"/>
      <c r="G214" s="19"/>
      <c r="H214" s="19"/>
      <c r="I214" s="19"/>
      <c r="J214" s="19"/>
      <c r="K214" s="19"/>
      <c r="L214" s="19"/>
      <c r="M214" s="19"/>
      <c r="N214" s="19"/>
      <c r="O214" s="19"/>
      <c r="P214" s="19"/>
      <c r="Q214" s="19"/>
      <c r="R214" s="19"/>
    </row>
    <row r="215" spans="2:18" s="3" customFormat="1" ht="42.6" customHeight="1" x14ac:dyDescent="0.25">
      <c r="B215" s="19"/>
      <c r="C215" s="19"/>
      <c r="D215" s="19"/>
      <c r="E215" s="19"/>
      <c r="F215" s="19"/>
      <c r="G215" s="19"/>
      <c r="H215" s="19"/>
      <c r="I215" s="19"/>
      <c r="J215" s="19"/>
      <c r="K215" s="19"/>
      <c r="L215" s="19"/>
      <c r="M215" s="19"/>
      <c r="N215" s="19"/>
      <c r="O215" s="19"/>
      <c r="P215" s="19"/>
      <c r="Q215" s="19"/>
      <c r="R215" s="19"/>
    </row>
    <row r="216" spans="2:18" s="3" customFormat="1" ht="42.6" customHeight="1" x14ac:dyDescent="0.25">
      <c r="B216" s="19"/>
      <c r="C216" s="19"/>
      <c r="D216" s="19"/>
      <c r="E216" s="19"/>
      <c r="F216" s="19"/>
      <c r="G216" s="19"/>
      <c r="H216" s="19"/>
      <c r="I216" s="19"/>
      <c r="J216" s="19"/>
      <c r="K216" s="19"/>
      <c r="L216" s="19"/>
      <c r="M216" s="19"/>
      <c r="N216" s="19"/>
      <c r="O216" s="19"/>
      <c r="P216" s="19"/>
      <c r="Q216" s="19"/>
      <c r="R216" s="19"/>
    </row>
    <row r="217" spans="2:18" s="3" customFormat="1" ht="42.6" customHeight="1" x14ac:dyDescent="0.25">
      <c r="B217" s="19"/>
      <c r="C217" s="19"/>
      <c r="D217" s="19"/>
      <c r="E217" s="19"/>
      <c r="F217" s="19"/>
      <c r="G217" s="19"/>
      <c r="H217" s="19"/>
      <c r="I217" s="19"/>
      <c r="J217" s="19"/>
      <c r="K217" s="19"/>
      <c r="L217" s="19"/>
      <c r="M217" s="19"/>
      <c r="N217" s="19"/>
      <c r="O217" s="19"/>
      <c r="P217" s="19"/>
      <c r="Q217" s="19"/>
      <c r="R217" s="19"/>
    </row>
    <row r="218" spans="2:18" s="3" customFormat="1" ht="42.6" customHeight="1" x14ac:dyDescent="0.25">
      <c r="B218" s="19"/>
      <c r="C218" s="19"/>
      <c r="D218" s="19"/>
      <c r="E218" s="19"/>
      <c r="F218" s="19"/>
      <c r="G218" s="19"/>
      <c r="H218" s="19"/>
      <c r="I218" s="19"/>
      <c r="J218" s="19"/>
      <c r="K218" s="19"/>
      <c r="L218" s="19"/>
      <c r="M218" s="19"/>
      <c r="N218" s="19"/>
      <c r="O218" s="19"/>
      <c r="P218" s="19"/>
      <c r="Q218" s="19"/>
      <c r="R218" s="19"/>
    </row>
    <row r="219" spans="2:18" s="3" customFormat="1" ht="42.6" customHeight="1" x14ac:dyDescent="0.25">
      <c r="B219" s="19"/>
      <c r="C219" s="19"/>
      <c r="D219" s="19"/>
      <c r="E219" s="19"/>
      <c r="F219" s="19"/>
      <c r="G219" s="19"/>
      <c r="H219" s="19"/>
      <c r="I219" s="19"/>
      <c r="J219" s="19"/>
      <c r="K219" s="19"/>
      <c r="L219" s="19"/>
      <c r="M219" s="19"/>
      <c r="N219" s="19"/>
      <c r="O219" s="19"/>
      <c r="P219" s="19"/>
      <c r="Q219" s="19"/>
      <c r="R219" s="19"/>
    </row>
    <row r="220" spans="2:18" s="3" customFormat="1" ht="42.6" customHeight="1" x14ac:dyDescent="0.25">
      <c r="B220" s="19"/>
      <c r="C220" s="19"/>
      <c r="D220" s="19"/>
      <c r="E220" s="19"/>
      <c r="F220" s="19"/>
      <c r="G220" s="19"/>
      <c r="H220" s="19"/>
      <c r="I220" s="19"/>
      <c r="J220" s="19"/>
      <c r="K220" s="19"/>
      <c r="L220" s="19"/>
      <c r="M220" s="19"/>
      <c r="N220" s="19"/>
      <c r="O220" s="19"/>
      <c r="P220" s="19"/>
      <c r="Q220" s="19"/>
      <c r="R220" s="19"/>
    </row>
  </sheetData>
  <mergeCells count="6">
    <mergeCell ref="A2:R2"/>
    <mergeCell ref="B1:D1"/>
    <mergeCell ref="E1:G1"/>
    <mergeCell ref="H1:J1"/>
    <mergeCell ref="K1:N1"/>
    <mergeCell ref="O1:R1"/>
  </mergeCells>
  <hyperlinks>
    <hyperlink ref="O1" r:id="rId1"/>
  </hyperlinks>
  <pageMargins left="0.7" right="0.57291666666666663" top="0.78740157499999996" bottom="0.78740157499999996" header="0.3" footer="0.3"/>
  <pageSetup paperSize="9" orientation="landscape" r:id="rId2"/>
  <headerFooter>
    <oddHeader>&amp;LStand: &amp;D
&amp;C&amp;"-,Fett"Freizeitticket Tirol 2012/13
Kostenanalyse gegenüber Tagesticketpreise&amp;R&amp;G</oddHeader>
    <oddFooter>&amp;LErsteller: www.halltaler.net&amp;CTagestarife Museen&amp;RSeite &amp;P von &amp;N</oddFooter>
  </headerFooter>
  <drawing r:id="rId3"/>
  <legacyDrawingHF r:id="rId4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0.499984740745262"/>
  </sheetPr>
  <dimension ref="A1:F29"/>
  <sheetViews>
    <sheetView zoomScaleNormal="100" workbookViewId="0">
      <selection activeCell="E10" sqref="E10"/>
    </sheetView>
  </sheetViews>
  <sheetFormatPr baseColWidth="10" defaultRowHeight="15" x14ac:dyDescent="0.25"/>
  <cols>
    <col min="1" max="1" width="11.5703125" bestFit="1" customWidth="1"/>
    <col min="4" max="4" width="16.7109375" bestFit="1" customWidth="1"/>
    <col min="5" max="5" width="25" bestFit="1" customWidth="1"/>
  </cols>
  <sheetData>
    <row r="1" spans="1:6" x14ac:dyDescent="0.25">
      <c r="A1" s="20" t="s">
        <v>0</v>
      </c>
      <c r="B1" s="20" t="s">
        <v>1</v>
      </c>
      <c r="C1" s="20" t="s">
        <v>2</v>
      </c>
      <c r="D1" s="20" t="s">
        <v>3</v>
      </c>
      <c r="E1" s="20" t="s">
        <v>4</v>
      </c>
      <c r="F1" s="1"/>
    </row>
    <row r="2" spans="1:6" x14ac:dyDescent="0.25">
      <c r="A2" s="21">
        <f ca="1">TODAY()</f>
        <v>41209</v>
      </c>
      <c r="B2" s="22">
        <v>41183</v>
      </c>
      <c r="C2" s="22">
        <v>41548</v>
      </c>
      <c r="D2" s="6">
        <f ca="1">A2-B2</f>
        <v>26</v>
      </c>
      <c r="E2" s="7" t="str">
        <f ca="1">(E1&amp;" "&amp;E3)</f>
        <v>Freizeitticket Resttage  339</v>
      </c>
    </row>
    <row r="3" spans="1:6" ht="18.75" x14ac:dyDescent="0.3">
      <c r="A3" s="9"/>
      <c r="B3" s="10"/>
      <c r="C3" s="10"/>
      <c r="D3" s="10"/>
      <c r="E3" s="23">
        <f ca="1">C2-A2</f>
        <v>339</v>
      </c>
    </row>
    <row r="4" spans="1:6" x14ac:dyDescent="0.25">
      <c r="A4" s="11"/>
      <c r="B4" s="11"/>
      <c r="C4" s="11"/>
      <c r="D4" s="11"/>
      <c r="E4" s="11"/>
    </row>
    <row r="5" spans="1:6" x14ac:dyDescent="0.25">
      <c r="A5" s="68" t="s">
        <v>8</v>
      </c>
      <c r="B5" s="68"/>
      <c r="C5" s="68"/>
      <c r="D5" s="68"/>
      <c r="E5" s="68"/>
    </row>
    <row r="6" spans="1:6" x14ac:dyDescent="0.25">
      <c r="A6" s="12" t="s">
        <v>5</v>
      </c>
      <c r="B6" s="13">
        <v>395</v>
      </c>
      <c r="C6" s="8">
        <v>2</v>
      </c>
      <c r="D6" s="13">
        <f>B6*C6</f>
        <v>790</v>
      </c>
      <c r="E6" s="14"/>
    </row>
    <row r="7" spans="1:6" x14ac:dyDescent="0.25">
      <c r="A7" s="12" t="s">
        <v>6</v>
      </c>
      <c r="B7" s="13">
        <v>50</v>
      </c>
      <c r="C7" s="8">
        <v>3</v>
      </c>
      <c r="D7" s="13">
        <f t="shared" ref="D7:D8" si="0">B7*C7</f>
        <v>150</v>
      </c>
      <c r="E7" s="14"/>
    </row>
    <row r="8" spans="1:6" ht="18.75" x14ac:dyDescent="0.3">
      <c r="A8" s="9" t="s">
        <v>7</v>
      </c>
      <c r="B8" s="15">
        <v>181</v>
      </c>
      <c r="C8" s="10"/>
      <c r="D8" s="15">
        <f t="shared" si="0"/>
        <v>0</v>
      </c>
      <c r="E8" s="16">
        <f>SUM(D6:D8)</f>
        <v>940</v>
      </c>
    </row>
    <row r="10" spans="1:6" ht="18.75" x14ac:dyDescent="0.3">
      <c r="A10" s="66" t="s">
        <v>9</v>
      </c>
      <c r="B10" s="67"/>
      <c r="C10" s="67"/>
      <c r="D10" s="67"/>
      <c r="E10" s="24">
        <f>SUM(Bergbahnen!B3:R27)</f>
        <v>68.599999999999994</v>
      </c>
    </row>
    <row r="11" spans="1:6" x14ac:dyDescent="0.25">
      <c r="A11" s="4"/>
      <c r="B11" s="5"/>
      <c r="C11" s="5"/>
      <c r="D11" s="25" t="str">
        <f>(A10&amp;"   "&amp;E10)</f>
        <v>Gesamtsumme Bergbahnen €   68,6</v>
      </c>
      <c r="E11" s="26"/>
    </row>
    <row r="13" spans="1:6" ht="18.75" x14ac:dyDescent="0.3">
      <c r="A13" s="66" t="s">
        <v>13</v>
      </c>
      <c r="B13" s="67"/>
      <c r="C13" s="67"/>
      <c r="D13" s="67"/>
      <c r="E13" s="24">
        <f>SUM(Eislaufplätze!B3:R14)</f>
        <v>0</v>
      </c>
    </row>
    <row r="14" spans="1:6" x14ac:dyDescent="0.25">
      <c r="A14" s="4"/>
      <c r="B14" s="5"/>
      <c r="C14" s="5"/>
      <c r="D14" s="25" t="str">
        <f>(A13&amp;"   "&amp;E13)</f>
        <v>Gesamtsumme Eislaufplätze €   0</v>
      </c>
      <c r="E14" s="26"/>
    </row>
    <row r="16" spans="1:6" ht="18.75" x14ac:dyDescent="0.3">
      <c r="A16" s="66" t="s">
        <v>14</v>
      </c>
      <c r="B16" s="67"/>
      <c r="C16" s="67"/>
      <c r="D16" s="67"/>
      <c r="E16" s="24">
        <f>SUM(Hallenbäder!B3:R14)</f>
        <v>25.200000000000003</v>
      </c>
    </row>
    <row r="17" spans="1:5" x14ac:dyDescent="0.25">
      <c r="A17" s="4"/>
      <c r="B17" s="5"/>
      <c r="C17" s="5"/>
      <c r="D17" s="25" t="str">
        <f>(A16&amp;"   "&amp;E16)</f>
        <v>Gesamtsumme Hallenbäder €   25,2</v>
      </c>
      <c r="E17" s="26"/>
    </row>
    <row r="19" spans="1:5" ht="18.75" x14ac:dyDescent="0.3">
      <c r="A19" s="66" t="s">
        <v>18</v>
      </c>
      <c r="B19" s="67"/>
      <c r="C19" s="67"/>
      <c r="D19" s="67"/>
      <c r="E19" s="24">
        <f>SUM('Freibäder Badeseen'!B3:R14)</f>
        <v>0</v>
      </c>
    </row>
    <row r="20" spans="1:5" x14ac:dyDescent="0.25">
      <c r="A20" s="4"/>
      <c r="B20" s="5"/>
      <c r="C20" s="5"/>
      <c r="D20" s="25" t="str">
        <f>(A19&amp;"   "&amp;E19)</f>
        <v>Ges. Freibäder Badeseen €   0</v>
      </c>
      <c r="E20" s="26"/>
    </row>
    <row r="22" spans="1:5" ht="18.75" x14ac:dyDescent="0.3">
      <c r="A22" s="66" t="s">
        <v>29</v>
      </c>
      <c r="B22" s="67"/>
      <c r="C22" s="67"/>
      <c r="D22" s="67"/>
      <c r="E22" s="24">
        <f>SUM(Museen!B3:R14)</f>
        <v>0</v>
      </c>
    </row>
    <row r="23" spans="1:5" x14ac:dyDescent="0.25">
      <c r="A23" s="4"/>
      <c r="B23" s="5"/>
      <c r="C23" s="5"/>
      <c r="D23" s="25" t="str">
        <f>(A22&amp;"   "&amp;E22)</f>
        <v>Gesamtsumme Museen €   0</v>
      </c>
      <c r="E23" s="26"/>
    </row>
    <row r="25" spans="1:5" ht="18.75" x14ac:dyDescent="0.3">
      <c r="A25" s="32" t="s">
        <v>15</v>
      </c>
      <c r="B25" s="33"/>
      <c r="C25" s="33"/>
      <c r="D25" s="33"/>
      <c r="E25" s="27">
        <f>SUM(E10:E23)</f>
        <v>93.8</v>
      </c>
    </row>
    <row r="26" spans="1:5" x14ac:dyDescent="0.25">
      <c r="A26" s="4"/>
      <c r="B26" s="5"/>
      <c r="C26" s="5"/>
      <c r="D26" s="25"/>
      <c r="E26" s="26"/>
    </row>
    <row r="28" spans="1:5" ht="18.75" x14ac:dyDescent="0.3">
      <c r="A28" s="32" t="s">
        <v>11</v>
      </c>
      <c r="B28" s="33"/>
      <c r="C28" s="33"/>
      <c r="D28" s="33"/>
      <c r="E28" s="27">
        <f>E25-E8</f>
        <v>-846.2</v>
      </c>
    </row>
    <row r="29" spans="1:5" x14ac:dyDescent="0.25">
      <c r="A29" s="4"/>
      <c r="B29" s="5"/>
      <c r="C29" s="5"/>
      <c r="D29" s="25" t="str">
        <f>(A28&amp;" "&amp;E28)</f>
        <v>Differenz zu Freizeitticket Investition € -846,2</v>
      </c>
      <c r="E29" s="26"/>
    </row>
  </sheetData>
  <mergeCells count="6">
    <mergeCell ref="A22:D22"/>
    <mergeCell ref="A5:E5"/>
    <mergeCell ref="A10:D10"/>
    <mergeCell ref="A13:D13"/>
    <mergeCell ref="A16:D16"/>
    <mergeCell ref="A19:D19"/>
  </mergeCells>
  <pageMargins left="0.7" right="0.57291666666666663" top="0.78740157499999996" bottom="0.78740157499999996" header="0.3" footer="0.3"/>
  <pageSetup paperSize="9" orientation="portrait" r:id="rId1"/>
  <headerFooter>
    <oddHeader>&amp;LStand: &amp;D
&amp;C&amp;"-,Fett"Freizeitticket Tirol 2012/13
Kostenanalyse gegenüber Tagesticketpreise&amp;R&amp;G</oddHeader>
    <oddFooter>&amp;LErsteller: www.halltaler.net&amp;CTagestarife Bergbahnen eintragen&amp;RSeite &amp;P von &amp;N</oddFooter>
  </headerFooter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7</vt:i4>
      </vt:variant>
    </vt:vector>
  </HeadingPairs>
  <TitlesOfParts>
    <vt:vector size="7" baseType="lpstr">
      <vt:lpstr>Zusammenfassung</vt:lpstr>
      <vt:lpstr>Bergbahnen</vt:lpstr>
      <vt:lpstr>Hallenbäder</vt:lpstr>
      <vt:lpstr>Freibäder Badeseen</vt:lpstr>
      <vt:lpstr>Eislaufplätze</vt:lpstr>
      <vt:lpstr>Museen</vt:lpstr>
      <vt:lpstr>Hintergrunddaten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Klaro</dc:creator>
  <cp:lastModifiedBy>Klaro</cp:lastModifiedBy>
  <cp:lastPrinted>2012-10-27T21:47:42Z</cp:lastPrinted>
  <dcterms:created xsi:type="dcterms:W3CDTF">2012-10-27T07:37:48Z</dcterms:created>
  <dcterms:modified xsi:type="dcterms:W3CDTF">2012-10-27T21:57:13Z</dcterms:modified>
</cp:coreProperties>
</file>